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er\Desktop\HAns et Joelle\"/>
    </mc:Choice>
  </mc:AlternateContent>
  <xr:revisionPtr revIDLastSave="0" documentId="13_ncr:1_{7C2C7582-2D5F-4C82-A738-F9FA0DFF4612}" xr6:coauthVersionLast="47" xr6:coauthVersionMax="47" xr10:uidLastSave="{00000000-0000-0000-0000-000000000000}"/>
  <bookViews>
    <workbookView xWindow="-108" yWindow="-108" windowWidth="23256" windowHeight="12456" xr2:uid="{DC01A2D0-0C58-49CD-8AB1-3A8D5858D0F0}"/>
  </bookViews>
  <sheets>
    <sheet name="TSI RAPPID" sheetId="1" r:id="rId1"/>
  </sheets>
  <externalReferences>
    <externalReference r:id="rId2"/>
    <externalReference r:id="rId3"/>
    <externalReference r:id="rId4"/>
    <externalReference r:id="rId5"/>
  </externalReferences>
  <definedNames>
    <definedName name="_g1">#REF!</definedName>
    <definedName name="accacacara">#REF!</definedName>
    <definedName name="accaccaca">#REF!</definedName>
    <definedName name="accafraca">#REF!</definedName>
    <definedName name="accara3">#REF!</definedName>
    <definedName name="accaracacar">#REF!</definedName>
    <definedName name="acccaracacaraca">#REF!</definedName>
    <definedName name="accccaarraca">#REF!</definedName>
    <definedName name="acccceaeeaeea3">#REF!</definedName>
    <definedName name="accra">#REF!</definedName>
    <definedName name="accra2">#REF!</definedName>
    <definedName name="accra6">#REF!</definedName>
    <definedName name="accraca">#REF!</definedName>
    <definedName name="accracaca">#REF!</definedName>
    <definedName name="accragga">#REF!</definedName>
    <definedName name="amen_bornes1">'[1]Données cartes Previsions'!$AF$4:$AF$10</definedName>
    <definedName name="amen_bornes2">'[1]Données cartes Previsions'!$AC$4:$AC$10</definedName>
    <definedName name="amen_classe">'[1]Données cartes Previsions'!$AD$4:$AD$10</definedName>
    <definedName name="annee">#REF!</definedName>
    <definedName name="BATEAU">#REF!</definedName>
    <definedName name="BATEAU2547">#REF!</definedName>
    <definedName name="BENIN">#REF!</definedName>
    <definedName name="Bornes">'[1]DONNEES CARTES'!$AF$3:$AF$9</definedName>
    <definedName name="bout_bornes1">'[1]Données cartes Previsions'!$AP$4:$AP$5</definedName>
    <definedName name="bout_bornes2">'[1]Données cartes Previsions'!$AM$4:$AM$6</definedName>
    <definedName name="bout_classe">'[1]Données cartes Previsions'!$AN$4:$AN$6</definedName>
    <definedName name="cep_bornes1">'[1]Données cartes Previsions'!$AU$4:$AU$7</definedName>
    <definedName name="cep_bornes2">'[1]Données cartes Previsions'!$AR$4:$AR$9</definedName>
    <definedName name="cep_classe">'[1]Données cartes Previsions'!$AS$4:$AS$9</definedName>
    <definedName name="cgrsglk">#REF!</definedName>
    <definedName name="CHEFOUNGFD">#REF!</definedName>
    <definedName name="chegoun">#REF!</definedName>
    <definedName name="choix">#REF!</definedName>
    <definedName name="choixTrimestre2">#REF!</definedName>
    <definedName name="Classes">'[1]DONNEES CARTES'!$AD$3:$AD$10</definedName>
    <definedName name="communes_indics">#REF!</definedName>
    <definedName name="COTONOU4">#REF!</definedName>
    <definedName name="divisions">#REF!</definedName>
    <definedName name="divisions_pda">#REF!</definedName>
    <definedName name="dk">#REF!</definedName>
    <definedName name="duo">#REF!</definedName>
    <definedName name="eau_bornes1">'[1]Données cartes Previsions'!$AF$22:$AF$24</definedName>
    <definedName name="eau_bornes2">'[1]Données cartes Previsions'!$AC$22:$AC$25</definedName>
    <definedName name="eau_classe">'[1]Données cartes Previsions'!$AD$22:$AD$25</definedName>
    <definedName name="fiche">#REF!</definedName>
    <definedName name="gfggfg">#REF!</definedName>
    <definedName name="GFTDRE">#REF!</definedName>
    <definedName name="GHANA">#REF!</definedName>
    <definedName name="GHTRFGRTFDRT">#REF!</definedName>
    <definedName name="GLAZOUE">#REF!</definedName>
    <definedName name="GLAZOUE2">#REF!</definedName>
    <definedName name="GLAZOUE3">#REF!</definedName>
    <definedName name="GLAZOUE4">#REF!</definedName>
    <definedName name="GLAZOUE5">#REF!</definedName>
    <definedName name="GLAZOUE7">#REF!</definedName>
    <definedName name="GLAZOUE8">#REF!</definedName>
    <definedName name="GOTGTE">#REF!</definedName>
    <definedName name="GOUNUHYTBCDGRE">#REF!</definedName>
    <definedName name="GTRGTENDTYS">#REF!</definedName>
    <definedName name="hangar_bornes1">'[1]Données cartes Previsions'!$AF$13:$AF$16</definedName>
    <definedName name="hangar_bornes2">'[1]Données cartes Previsions'!$AC$13:$AC$18</definedName>
    <definedName name="hangar_classe">'[1]Données cartes Previsions'!$AD$13:$AD$18</definedName>
    <definedName name="HAROLD">#REF!</definedName>
    <definedName name="HGDFTEHTDGFE">#REF!</definedName>
    <definedName name="htred">#REF!</definedName>
    <definedName name="indicateurs">#REF!</definedName>
    <definedName name="intind">#REF!</definedName>
    <definedName name="jeunes_bornes1">'[1]Données cartes Previsions'!$AP$13:$AP$14</definedName>
    <definedName name="jeunes_bornes2">'[1]Données cartes Previsions'!$AM$13:$AM$15</definedName>
    <definedName name="jeunes_classe">'[1]Données cartes Previsions'!$AN$13:$AN$15</definedName>
    <definedName name="KATADAKI">#REF!</definedName>
    <definedName name="leg">#REF!</definedName>
    <definedName name="leg_2">#REF!</definedName>
    <definedName name="liste_indicateurs">#REF!</definedName>
    <definedName name="mag_bornes1">'[1]Données cartes Previsions'!$AU$13:$AU$16</definedName>
    <definedName name="mag_bornes2">'[1]Données cartes Previsions'!$AR$13:$AR$17</definedName>
    <definedName name="mag_classe">'[1]Données cartes Previsions'!$AS$13:$AS$17</definedName>
    <definedName name="MAHANTA">#REF!</definedName>
    <definedName name="main_bornes1">'[1]Données cartes Previsions'!$AK$4:$AK$6</definedName>
    <definedName name="main_bornes2">'[1]Données cartes Previsions'!$AH$4:$AH$7</definedName>
    <definedName name="main_classe">'[1]Données cartes Previsions'!$AI$4:$AI$7</definedName>
    <definedName name="merveille">#REF!</definedName>
    <definedName name="MM">#REF!</definedName>
    <definedName name="NIGER">#REF!</definedName>
    <definedName name="nombre_indicateur">#REF!</definedName>
    <definedName name="numE">#REF!</definedName>
    <definedName name="oiiou">#REF!</definedName>
    <definedName name="oiou">#REF!</definedName>
    <definedName name="ok">#REF!</definedName>
    <definedName name="ol">#REF!</definedName>
    <definedName name="OOK">#REF!</definedName>
    <definedName name="opop">#REF!</definedName>
    <definedName name="OUI">'[2]execution COMPOSANTE A '!$H$2:$H$4</definedName>
    <definedName name="Outcome_indicators">#REF!</definedName>
    <definedName name="pap">#REF!</definedName>
    <definedName name="PAPANE">#REF!</definedName>
    <definedName name="PAPAPA">#REF!</definedName>
    <definedName name="PAULTCHSWUTUEL">#REF!</definedName>
    <definedName name="pda_choix">#REF!</definedName>
    <definedName name="pipoiii">#REF!</definedName>
    <definedName name="PJKJKJPPP1251">#REF!</definedName>
    <definedName name="PKKK1010101010">#REF!</definedName>
    <definedName name="poles">[3]Données!$B$75:$O$77</definedName>
    <definedName name="popo">#REF!</definedName>
    <definedName name="pp">#REF!</definedName>
    <definedName name="previsions_realisations">#REF!</definedName>
    <definedName name="remp">'[4]Données Production'!$B$1:$AD$79</definedName>
    <definedName name="riz_bornes1">'[1]Données cartes Previsions'!$AK$13:$AK$14</definedName>
    <definedName name="riz_bornes2">'[1]Données cartes Previsions'!$AH$13:$AH$15</definedName>
    <definedName name="riz_classe">'[1]Données cartes Previsions'!$AI$13:$AI$15</definedName>
    <definedName name="SAVE">#REF!</definedName>
    <definedName name="source">#REF!</definedName>
    <definedName name="SUGMAD">#REF!</definedName>
    <definedName name="SUGMADDIEU">#REF!</definedName>
    <definedName name="sup.innov">#REF!</definedName>
    <definedName name="TAYO">#REF!</definedName>
    <definedName name="test">#REF!</definedName>
    <definedName name="thematiques">#REF!</definedName>
    <definedName name="titre_DDAEP">#REF!</definedName>
    <definedName name="titre_PDA">#REF!</definedName>
    <definedName name="TOGO">#REF!</definedName>
    <definedName name="TopLeft">#REF!</definedName>
    <definedName name="trans_bornes1">'[1]Données cartes Previsions'!$AU$22:$AU$23</definedName>
    <definedName name="trans_bornes2">'[1]Données cartes Previsions'!$AR$22:$AR$24</definedName>
    <definedName name="trans_classe">'[1]Données cartes Previsions'!$AS$22:$AS$23</definedName>
    <definedName name="ud_bornes1">'[1]Données cartes Previsions'!$AP$22:$AP$26</definedName>
    <definedName name="ud_bornes2">'[1]Données cartes Previsions'!$AM$22:$AM$26</definedName>
    <definedName name="ud_classe">'[1]Données cartes Previsions'!$AN$22:$AN$26</definedName>
    <definedName name="uu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1" l="1"/>
  <c r="J17" i="1"/>
</calcChain>
</file>

<file path=xl/sharedStrings.xml><?xml version="1.0" encoding="utf-8"?>
<sst xmlns="http://schemas.openxmlformats.org/spreadsheetml/2006/main" count="457" uniqueCount="388">
  <si>
    <t>Description de l'indicateur</t>
  </si>
  <si>
    <t>Unité</t>
  </si>
  <si>
    <t>Responsable</t>
  </si>
  <si>
    <t>Source de données</t>
  </si>
  <si>
    <t>Fréquence de mesure</t>
  </si>
  <si>
    <t>État actuel</t>
  </si>
  <si>
    <t>Actions correctives</t>
  </si>
  <si>
    <t>Risques identifiés</t>
  </si>
  <si>
    <t>Hypothèses</t>
  </si>
  <si>
    <t>Indicateur</t>
  </si>
  <si>
    <t>N°</t>
  </si>
  <si>
    <t>Tableau de Suivi des Indicateur : RAPPID</t>
  </si>
  <si>
    <t>RAP-LTO1-1</t>
  </si>
  <si>
    <t># de partis politiques représentés à l’assemblée Nationale</t>
  </si>
  <si>
    <t>RAP-LTO1-2</t>
  </si>
  <si>
    <t xml:space="preserve">
# de partis politiques représentés dans les conseils communaux </t>
  </si>
  <si>
    <t>RAP-LTO1-3</t>
  </si>
  <si>
    <t xml:space="preserve">
%  de partis ayant adopté des mécanismes d'inclusion des jeunes et des femmes dans la prise de décision au sein du parti</t>
  </si>
  <si>
    <t>Code de l'indicateur</t>
  </si>
  <si>
    <t>Nombre total de partis politiques ayant au moins un député à l'Assemblée nationale</t>
  </si>
  <si>
    <t>Nombre total de partis politiques ayant au moins un élu au sein d'un conseil communal/municipal</t>
  </si>
  <si>
    <t>% de partis ayant mis en pratique, des mécanismes d'inclusion des jeunes et des femmes dans la prise de décision au sein du parti</t>
  </si>
  <si>
    <t>RAP-LTO1-4</t>
  </si>
  <si>
    <t>RAP-LTO1-5</t>
  </si>
  <si>
    <t xml:space="preserve">
% moyen de femmes dans les instances de prise de décision dans les conseil communaux</t>
  </si>
  <si>
    <t>RAP-LTO1-6</t>
  </si>
  <si>
    <t xml:space="preserve">% de jeunes ( moins de 40 ans) élus dans les conseils communaux et municipaux aux élections </t>
  </si>
  <si>
    <t>RAP-LTO1-7</t>
  </si>
  <si>
    <t>% de femmes elues au Parlement</t>
  </si>
  <si>
    <t>RAPio1.1.1</t>
  </si>
  <si>
    <t xml:space="preserve">
% de partis politiques disposant d'au moins un outil  de bonne gouvernance ( plan stratégique, manuel de procédures, base de données de militants) </t>
  </si>
  <si>
    <t>RAPio1.1.2</t>
  </si>
  <si>
    <t xml:space="preserve">
# personnes (f/m) qui ont été formées aux activités de gouvernance ou de militantisme politique </t>
  </si>
  <si>
    <t>RAPio1.1.3</t>
  </si>
  <si>
    <t xml:space="preserve">
# d’activités d’interaction avec les militants mises en œuvre par les partis politiques</t>
  </si>
  <si>
    <t>RAPio1.2.1</t>
  </si>
  <si>
    <t xml:space="preserve">
% moyen de jeunes engagées dans les structures de prise de décision des partis (Bureaux politiques nationaux et Directions politiques nationales)</t>
  </si>
  <si>
    <t xml:space="preserve">
# moyen de femmes engagées dans les structures de prise de décision des partis (Bureaux politiques nationaux et Directions politiques nationales)</t>
  </si>
  <si>
    <t>RAPio1.2.2</t>
  </si>
  <si>
    <t xml:space="preserve">
% de partis disposant de cadres fonctionnels d'animation politique/ de formations des jeunes et femmes des partis politiques </t>
  </si>
  <si>
    <t xml:space="preserve">
#  de bénéficiaires de l'école de democratie ayant connu une ascension  dans leur positionnemment politique en lien avec les partis </t>
  </si>
  <si>
    <t>RAPio1.2.3</t>
  </si>
  <si>
    <t xml:space="preserve">
%  de femmes positionnés sur les listes de candidatures aux élections législatives  </t>
  </si>
  <si>
    <t># de participants aux activités menées par les bénéficiaires directs dans la continuité des objectifs du programme RAPPID</t>
  </si>
  <si>
    <t>RAPio1.2.4</t>
  </si>
  <si>
    <t>%  de femmes positionnés sur les listes de candidatures aux élections communales et municipales</t>
  </si>
  <si>
    <t>RAPio1.2.5</t>
  </si>
  <si>
    <t xml:space="preserve"> # de jeunes ayant fait l'école de démocratie et positionnés sur les listes de candidatures aux élections legislatives</t>
  </si>
  <si>
    <t>RAPio1.2.6</t>
  </si>
  <si>
    <t>#  de jeunes  ayant  fait l'école de démocratie et positionnés sur les listes de candidatures aux élections communales et municipales</t>
  </si>
  <si>
    <t>RAPio1.2.7</t>
  </si>
  <si>
    <t xml:space="preserve">% de jeunes  positionnés sur les listes de candidatures aux élections législatives </t>
  </si>
  <si>
    <t>RAPio1.2.8</t>
  </si>
  <si>
    <t>% de jeunes positionnés sur les listes de candidatures aux élections municipales</t>
  </si>
  <si>
    <t>RAPio1.3.1</t>
  </si>
  <si>
    <t xml:space="preserve">Niveau de confiance des citoyens aux institutions de la République (CENA, Parlement, Médiateur de la Republique, etc)   </t>
  </si>
  <si>
    <t>RAPio1.3.2</t>
  </si>
  <si>
    <t xml:space="preserve">Niveau de confiance des citoyens aux partis politiques </t>
  </si>
  <si>
    <t xml:space="preserve"># de militants de partis politiques bénéficiaires des initiatives de renforcement de capacités et des initiatives d'interaction ou  de redevabilité </t>
  </si>
  <si>
    <t>RAPio1.3.3</t>
  </si>
  <si>
    <t xml:space="preserve">
# de rencontres entre  les partis politiques et les institutions de la République (CENA, Parlement , Médiateur de la Republique, etc) </t>
  </si>
  <si>
    <t># d'Institutions de la République/Ministères sectoriels appuyés</t>
  </si>
  <si>
    <t xml:space="preserve"># d'appuis apportés aux institutions et ministères dans le cadre de l'amélioration de l'environnement partisan et électoral béninois </t>
  </si>
  <si>
    <t xml:space="preserve">                                                                                                                                                                                               R1 : Les partis politiques sont plus inclusifs, attrayants et représentatifs</t>
  </si>
  <si>
    <t xml:space="preserve">                                                                                                                                                                         R2 : Le contexte electoral est favorable aux actions efficaces des partis politiques</t>
  </si>
  <si>
    <t xml:space="preserve">
% de partis politiques ayant participé  aux élections législatives</t>
  </si>
  <si>
    <t>%  de partis politiques  ayant participé aux élections communales et municipales</t>
  </si>
  <si>
    <t>RAPio2.1.1</t>
  </si>
  <si>
    <t xml:space="preserve">
# de plaidoyer des partis politiques auprès des institutions (Parlement, CC, CENA) pour rendre le système politique plus inclusif, plus performant et plus transparent </t>
  </si>
  <si>
    <t>RAPio2.2.1</t>
  </si>
  <si>
    <t xml:space="preserve">
#  d’initiatives de dialogue ou de concertations partis politiques/ institutions de la République réalisées </t>
  </si>
  <si>
    <t>RAPio2.2.2</t>
  </si>
  <si>
    <t xml:space="preserve">
# d’initiatives prises par les institutions de la République (CENA, Parlement etc) à l’endroit des partis politiques afin d’améliorer l’environnement partisan et électoral</t>
  </si>
  <si>
    <t xml:space="preserve">
% de prise en compte des recommandations issues des dialogues /échanges entre Partis politiques  et Institutions de la République </t>
  </si>
  <si>
    <t>RAP-LTO3-1</t>
  </si>
  <si>
    <t># de crises pré ou post électorales observées</t>
  </si>
  <si>
    <t>RAPio3.1.1</t>
  </si>
  <si>
    <t xml:space="preserve"># de processus de dialogue facilités dans le cadre de la prévention et de la gestion des crises politiques au niveau local et national
</t>
  </si>
  <si>
    <t>RAPio3.1.2</t>
  </si>
  <si>
    <t xml:space="preserve">Existence d'une plateforme permanente de dialogue interpartis </t>
  </si>
  <si>
    <t>RAPio3.1.3</t>
  </si>
  <si>
    <t xml:space="preserve">
# d'initiatives de dialogue interpartis tenues </t>
  </si>
  <si>
    <t>% de partis politiques membres de la plateforme de dialogue interpartis</t>
  </si>
  <si>
    <t>RAPio3.1.4</t>
  </si>
  <si>
    <t xml:space="preserve">
 # d'acteurs politiques/institutions formés au dialogue et aux thématiques connexes</t>
  </si>
  <si>
    <t># de structures/organisations ayant pris part à des activités de dialogue</t>
  </si>
  <si>
    <t># de personnes (H/F) ayant pris part à des activités de dialogue</t>
  </si>
  <si>
    <t># d'initiatives de promotion de la paix et de la démocratie</t>
  </si>
  <si>
    <t># de personnes impliquées dans les initiatives de promotion de la paix et de la démocratie</t>
  </si>
  <si>
    <t># de structures/organisations et partis politiques impliqués dans les initiatives de promotion de la paix et de la démocratie</t>
  </si>
  <si>
    <t>RAPio3.2.1</t>
  </si>
  <si>
    <t xml:space="preserve">
# d'initiatives prises par les partis politiques pour la promotion du dialogue et des valeurs démocratiques </t>
  </si>
  <si>
    <t>RAPio3.3.1</t>
  </si>
  <si>
    <t xml:space="preserve">
existence de plan de suivi de la mise en œuvre des recommandations des processus de dialogue interpartis</t>
  </si>
  <si>
    <t>RAPio3.3.2</t>
  </si>
  <si>
    <t xml:space="preserve">
%  des recommandations issues des processus de dialogue interpartis  mises en œuvre </t>
  </si>
  <si>
    <t>Méthode de calcul</t>
  </si>
  <si>
    <t>Proportion des partis politiques ayant formellement intégré des mécanismes pour inclure les jeunes et les femmes dans les processus décisionnels.</t>
  </si>
  <si>
    <t>Cet indicateur mesure la diversité politique à l’Assemblée Nationale, reflétant la pluralité politique du pays</t>
  </si>
  <si>
    <t>Définition de l'indicateur</t>
  </si>
  <si>
    <t>Mesure de la diversité politique au niveau local, indiquant la représentation des partis dans la gouvernance communale.</t>
  </si>
  <si>
    <t>Cet indicateur évalue l’engagement des partis à promouvoir l’inclusion des jeunes et des femmes au sein des instances dirigeantes.</t>
  </si>
  <si>
    <t>Comptabiliser le nombre de partis ayant au moins un élu au Parlement</t>
  </si>
  <si>
    <t>Comptabiliser le nombre de partis représentés dans les conseils communaux.</t>
  </si>
  <si>
    <t>(Nombre de partis ayant adopté des mécanismes / Nombre total de partis) * 100.</t>
  </si>
  <si>
    <t>Proportion des partis ayant effectivement mis en œuvre des mécanismes d’inclusion pour les jeunes et les femmes</t>
  </si>
  <si>
    <t>Cet indicateur mesure la mise en œuvre concrète des engagements formels en matière d'inclusion des jeunes et des femmes.</t>
  </si>
  <si>
    <t>(Nombre de partis ayant mis en pratique des mécanismes / Nombre total de partis) * 100.</t>
  </si>
  <si>
    <t>Proportion moyenne de femmes occupant des postes décisionnels au sein des conseils communaux.</t>
  </si>
  <si>
    <t>Cet indicateur montre le degré de participation des femmes dans la gouvernance locale.</t>
  </si>
  <si>
    <t>(Nombre total de femmes dans les instances décisionnelles des conseils communaux / Nombre total de membres dans ces instances) * 100.</t>
  </si>
  <si>
    <t>Proportion de jeunes de moins de 40 ans parmi les élus au Parlement</t>
  </si>
  <si>
    <t>Mesure la participation des jeunes à la vie politique nationale à travers leur élection au Parlement.</t>
  </si>
  <si>
    <t>(Nombre de jeunes de moins de 40 ans élus / Nombre total d’élus au Parlement) * 100.</t>
  </si>
  <si>
    <t>Proportion de jeunes élus dans les conseils communaux et municipaux.</t>
  </si>
  <si>
    <t>Cet indicateur évalue l’intégration des jeunes dans la gouvernance locale</t>
  </si>
  <si>
    <t>(Nombre de jeunes élus / Nombre total d’élus dans les conseils communaux et municipaux) * 100.</t>
  </si>
  <si>
    <t>Proportion de femmes parmi les élus au Parlement</t>
  </si>
  <si>
    <t>Cet indicateur mesure la représentation des femmes dans la plus haute instance législative du pays.</t>
  </si>
  <si>
    <t>(Nombre de femmes élues / Nombre total d’élus au Parlement) * 100</t>
  </si>
  <si>
    <t>Proportion de partis politiques ayant mis en place des outils de gouvernance.</t>
  </si>
  <si>
    <t>Évalue la capacité des partis à fonctionner efficacement en utilisant des outils de gestion formalisés</t>
  </si>
  <si>
    <t>(Nombre de partis disposant d'au moins un outil de bonne gouvernance / Nombre total de partis) * 100.</t>
  </si>
  <si>
    <t>Nombre total de personnes ayant suivi des formations sur la gouvernance ou le militantisme politique</t>
  </si>
  <si>
    <t>Mesure l'effort de renforcement des capacités des militants politiques</t>
  </si>
  <si>
    <t>Total des participants désagrégé par sexe (hommes et femmes) ayant suivi des formations spécifiques.</t>
  </si>
  <si>
    <t>Nombre total d’activités organisées par les partis pour échanger avec leurs militants.</t>
  </si>
  <si>
    <t>Mesure l'engagement des partis à maintenir une relation avec leurs bases</t>
  </si>
  <si>
    <t>Comptabiliser le nombre d’activités d'interaction réalisées par chaque parti avec les militants</t>
  </si>
  <si>
    <t>Proportion moyenne de jeunes impliqués dans les instances décisionnelles des partis.</t>
  </si>
  <si>
    <t>Indicateur de la participation des jeunes dans les structures dirigeantes des partis politiques.</t>
  </si>
  <si>
    <t>(Nombre total de jeunes dans les instances décisionnelles / Nombre total de membres dans ces instances) * 100.</t>
  </si>
  <si>
    <t>Nombre moyen de femmes dans les instances de prise de décision des partis politiques.</t>
  </si>
  <si>
    <t>Indicateur de l’implication des femmes dans les décisions internes des partis</t>
  </si>
  <si>
    <t>Moyenne des femmes impliquées dans les bureaux ou directions politiques nationales.</t>
  </si>
  <si>
    <t>Proportion de partis ayant des dispositifs actifs pour la formation et l’animation politique des jeunes et femmes</t>
  </si>
  <si>
    <t>Évalue l'engagement des partis pour renforcer la participation des jeunes et des femmes.</t>
  </si>
  <si>
    <t>(Nombre de partis avec cadres fonctionnels / Nombre total de partis) * 100.</t>
  </si>
  <si>
    <t>Nombre de personnes formées à l'école de démocratie qui ont évolué dans leur position politique ou dans les structures de leur parti politique</t>
  </si>
  <si>
    <t>Cet indicateur mesure l'impact des formations de l'école de démocratie sur l’évolution de carrière politique des participants.</t>
  </si>
  <si>
    <t>Nombre total de bénéficiaires de l'école de démocratie ayant atteint une position supérieure dans leur parti</t>
  </si>
  <si>
    <t>Proportion de femmes incluses sur les listes de candidatures aux élections législatives.</t>
  </si>
  <si>
    <t>Indicateur de la représentation des femmes lors des élections nationales.</t>
  </si>
  <si>
    <t>(Nombre de femmes sur les listes de candidatures législatives / Nombre total de candidats) * 100.</t>
  </si>
  <si>
    <t>Nombre total de personnes ayant participé aux activités organisées par les bénéficiaires directs du programme RAPPID</t>
  </si>
  <si>
    <t>Mesure de l’engagement et de la participation aux initiatives post-formation dans le cadre du programme RAPPID</t>
  </si>
  <si>
    <t>Comptabiliser le nombre total de participants à ces activités.</t>
  </si>
  <si>
    <t>Proportion de femmes inscrites sur les listes de candidatures aux élections communales et municipales</t>
  </si>
  <si>
    <t>Indicateur de la représentation des femmes lors des élections locales</t>
  </si>
  <si>
    <t>(Nombre de femmes sur les listes de candidatures communales/municipales / Nombre total de candidats) * 100.</t>
  </si>
  <si>
    <t>Nombre de jeunes ayant suivi la formation de l'école de démocratie et figurant sur les listes de candidatures pour les élections législatives</t>
  </si>
  <si>
    <t>Cet indicateur évalue l’impact de l'école de démocratie sur l’implication des jeunes dans la politique nationale</t>
  </si>
  <si>
    <t>Comptabiliser le nombre de jeunes formés à l’école de démocratie qui sont candidats aux élections législatives</t>
  </si>
  <si>
    <t>Nombre de jeunes ayant suivi la formation de l'école de démocratie et figurant sur les listes de candidatures pour les élections communales et municipales</t>
  </si>
  <si>
    <t>Cet indicateur évalue l’impact de l'école de démocratie sur l’implication des jeunes dans les politiques communales et locales</t>
  </si>
  <si>
    <t>Proportion de jeunes (moins de 40 ans) sur les listes de candidatures pour les élections législatives.</t>
  </si>
  <si>
    <t>Proportion de jeunes (moins de 40 ans) sur les listes de candidatures pour les élections municipales.</t>
  </si>
  <si>
    <t>Cet indicateur mesure l'inclusion des jeunes dans la compétition électorale nationale.</t>
  </si>
  <si>
    <t>(Nombre de jeunes sur les listes de candidatures législatives / Nombre total de candidats) * 100.</t>
  </si>
  <si>
    <t>Cet indicateur mesure l'inclusion des jeunes dans la compétition électorale locale.</t>
  </si>
  <si>
    <t>(Nombre de jeunes sur les listes de candidatures municipales / Nombre total de candidats) * 100.</t>
  </si>
  <si>
    <t>Proportion de partis ayant organisé des initiatives pour rendre compte à leurs militants et interagir avec eux</t>
  </si>
  <si>
    <t>Cet indicateur mesure le niveau de redevabilité des partis envers leurs bases militantes.</t>
  </si>
  <si>
    <t>(Nombre de partis ayant pris des initiatives de redevabilité / Nombre total de partis) * 100.</t>
  </si>
  <si>
    <t>Mesure du niveau de confiance des citoyens envers les institutions publiques.</t>
  </si>
  <si>
    <t>Cet indicateur évalue la perception des citoyens vis-à-vis des institutions démocratiques.</t>
  </si>
  <si>
    <t>Mesure du niveau de confiance des citoyens envers les partis politiques.</t>
  </si>
  <si>
    <t>Enquête auprès des citoyens, puis calcul de la moyenne des réponses. ( Afrobaromètre)</t>
  </si>
  <si>
    <t>Cet indicateur évalue la perception des citoyens vis-à-vis des partis politiques .</t>
  </si>
  <si>
    <t>Nombre de militants ayant participé à des formations ou à des initiatives de renforcement des capacités et de redevabilité organisées par les partis politiques.</t>
  </si>
  <si>
    <t>Cet indicateur mesure l’implication des militants dans les initiatives de renforcement de capacités</t>
  </si>
  <si>
    <t>Comptabiliser le nombre total de militants participants.</t>
  </si>
  <si>
    <t>Nombre total de rencontres ou d'interactions officielles entre les partis politiques et les institutions républicaines</t>
  </si>
  <si>
    <t>Indicateur de la fréquence des interactions institutionnelles entre les partis et les structures publiques.</t>
  </si>
  <si>
    <t>Comptabiliser le nombre de rencontres tenues dans une période donnée.</t>
  </si>
  <si>
    <t>Nombre d'institutions ou de ministères ayant bénéficié d'un appui (technique, financier, logistique) pour améliorer l'environnement politique et électoral.</t>
  </si>
  <si>
    <t>Mesure l'engagement des institutions publiques à renforcer leur fonctionnement avec l’aide extérieure</t>
  </si>
  <si>
    <t>Comptabiliser le nombre d’institutions ayant reçu un appui.</t>
  </si>
  <si>
    <t>Nombre total d’appuis fournis aux institutions de la République pour renforcer le cadre partisan et électoral.</t>
  </si>
  <si>
    <t>Indicateur de la nature et du volume de soutien aux institutions en vue d’améliorer la gouvernance.</t>
  </si>
  <si>
    <t>Comptabiliser chaque appui (technique, financier, ou autre) apporté aux institutions et ministères concernés.</t>
  </si>
  <si>
    <t>Proportion de partis politiques qui ont participé aux élections législatives parmi tous les partis officiellement enregistrés et éligibles pour participer.</t>
  </si>
  <si>
    <t>Cet indicateur donne une idée de l'engagement des partis politiques dans le processus électoral législatif.</t>
  </si>
  <si>
    <t>Ce pourcentage fournit un aperçu de l'implication des partis politiques dans la gestion locale</t>
  </si>
  <si>
    <t>Proportion de partis politiques ayant pris part aux élections communales et municipales parmi ceux qui sont officiellement enregistrés et habilités à participer</t>
  </si>
  <si>
    <t>Nombre de partis ayant participé aux élections législatives/ Nombre de partis inscrits</t>
  </si>
  <si>
    <t>Nombre de partis ayant participé aux élections communales et municipales / Nombre de partis inscrits</t>
  </si>
  <si>
    <t>Nombre  total des actions de plaidoyer (rencontres, lettres formelles, interventions publiques, etc.) réalisées par les partis politiques auprès des principales institutions de gouvernance</t>
  </si>
  <si>
    <t>Cet indicateur mesure l'implication des partis politiques dans des actions directes pour influencer les réformes institutionnelles et politiques</t>
  </si>
  <si>
    <t xml:space="preserve">Comptabiliser les actions de plaidoyer au niveau  des différentes institutions </t>
  </si>
  <si>
    <t>Nombre total des initiatives formelles de dialogue ou de concertation organisées entre les partis politiques et les institutions de la République</t>
  </si>
  <si>
    <t>Cet indicateur vise à mesurer la fréquence des interactions officielles entre les partis politiques et des institutions clés de la République (comme le Parlement, la Cour Constitutionnelle, la CENA)</t>
  </si>
  <si>
    <t>Total des sessions de dialogue ou de concertation recensées 
 entre partis politiques et institutions de la République</t>
  </si>
  <si>
    <t>Nomvre d'actions des institutions comme la CENA ou le Parlement visant à accompganer et  renforcer les partis politiques.</t>
  </si>
  <si>
    <t>Cet indicateur mesure les efforts des institutions pour créer un environnement politique favorable.</t>
  </si>
  <si>
    <t>Somme des initiatives recensées sur une période donné</t>
  </si>
  <si>
    <t>Proportion des recommandations acceptées et appliquées.</t>
  </si>
  <si>
    <t>Indicateur du degré d’implémentation des recommandations issues des dialogues institutionnels.</t>
  </si>
  <si>
    <t>(Nombre de recommandations mises en œuvre / Total des recommandations) x 100</t>
  </si>
  <si>
    <t>Nombre de Crises observées autour des périodes d’élections</t>
  </si>
  <si>
    <t>Indicateur visant à assurer le suivi des tensions politiques liées aux élections</t>
  </si>
  <si>
    <t>Total des crises recensées dans les rapports</t>
  </si>
  <si>
    <t>Comptabilisation des dialogues mis en place au niveau local et national.</t>
  </si>
  <si>
    <t>Nombre de dialogues destinés à prévenir et gérer les crises.</t>
  </si>
  <si>
    <t>Somme des dialogues facilités.</t>
  </si>
  <si>
    <t>Plateforme continue pour favoriser le dialogue</t>
  </si>
  <si>
    <t>Cet indicateur évalue la mise en place d'une structure de dialogue durable entre partis.</t>
  </si>
  <si>
    <t>Oui (1) ou Non (0)</t>
  </si>
  <si>
    <t>Total des dialogues organisés via la plateforme interpartis</t>
  </si>
  <si>
    <t xml:space="preserve"> Suivi de la fréquence des dialogues entre partis pour renforcer la cohésion politique.</t>
  </si>
  <si>
    <t>Somme des initiatives tenues</t>
  </si>
  <si>
    <t>Nombre de partis politiques impliqués activement dans la plateforme</t>
  </si>
  <si>
    <t>Indicateur de l’engagement des partis dans les échanges interpartis.</t>
  </si>
  <si>
    <t>(Nombre de partis membres de la plateforme / Nombre total de partis) x 100</t>
  </si>
  <si>
    <t>Suivi de la sensibilisation et formation des acteurs sur les compétences de dialogue.</t>
  </si>
  <si>
    <t>Nombre de personnes et d’institutions formées aux dialogues</t>
  </si>
  <si>
    <t>Total des participants formés</t>
  </si>
  <si>
    <t>Mesure du nombre d’entités engagées dans les efforts de dialogue</t>
  </si>
  <si>
    <t>Total des organisations présentes lors d’activités de dialogue.</t>
  </si>
  <si>
    <t>Somme des structures ayant participé.</t>
  </si>
  <si>
    <t>Suivi de la participation individuelle aux activités de dialogue</t>
  </si>
  <si>
    <t>Nombre de participants, répartis par sexe</t>
  </si>
  <si>
    <t xml:space="preserve"> Total des personnes présentes, par sexe.</t>
  </si>
  <si>
    <t>Comptabilise les actions pour la paix et la démocratie</t>
  </si>
  <si>
    <t>Évaluation des efforts pour promouvoir la paix et la démocratie</t>
  </si>
  <si>
    <t>Somme des initiatives recensées</t>
  </si>
  <si>
    <t>Nombre d’individus participant activement.</t>
  </si>
  <si>
    <t>Mesure du nombre de participants dans les initiatives pour la paix et la démocratie.</t>
  </si>
  <si>
    <t>Total des participants impliqués</t>
  </si>
  <si>
    <t>Suivi des entités investies dans la promotion de la paix et des valeurs démocratiques</t>
  </si>
  <si>
    <t xml:space="preserve"> Total des structures et organisations participant aux initiatives</t>
  </si>
  <si>
    <t>Total des structures</t>
  </si>
  <si>
    <t>Nombre d’actions entreprises par les partis pour favoriser les valeurs démocratiques.</t>
  </si>
  <si>
    <t>Cet indicateur vise à apprecier les Actions des partis pour renforcer le dialogue démocratique</t>
  </si>
  <si>
    <t>Sommes des initiatives</t>
  </si>
  <si>
    <t>Présence d’un plan pour le suivi des recommandations.</t>
  </si>
  <si>
    <t>Indicateur de l’engagement dans le suivi des recommandations du dialogue.</t>
  </si>
  <si>
    <t>Oui (1) ou Non (0).</t>
  </si>
  <si>
    <t xml:space="preserve"> Proportion des recommandations effectivement appliquées.</t>
  </si>
  <si>
    <t>Suivi de la mise en application des recommandations issues du dialogue</t>
  </si>
  <si>
    <t>(Nombre de recommandations appliquées / Nombre total de recommandations) x 100</t>
  </si>
  <si>
    <t>Nombre</t>
  </si>
  <si>
    <t>Valeur de Référence (2022)</t>
  </si>
  <si>
    <t xml:space="preserve">Commentaire </t>
  </si>
  <si>
    <t>Commentaire (2023)</t>
  </si>
  <si>
    <t>Commentaire (2024)</t>
  </si>
  <si>
    <t>Commentaire (2025)</t>
  </si>
  <si>
    <t>Valeur cible (2026)</t>
  </si>
  <si>
    <t xml:space="preserve">Deux partis politiques, l'Union Progressiste le Renouveau  et le Bloc Républicain, deux partis de la mouvance présidentielle, sont les seuls présents au parlement. Seuls ces deux partis ont pris part aux élections. </t>
  </si>
  <si>
    <t>Des élections législatives ont eu lieu le 8 janvier 2023, consacrant le retour de l'opposition au parlement après quatre ans d'absence</t>
  </si>
  <si>
    <t>Les élections communales et municipales ont eu lieu en 2020. Les prochaines élections auront lieu en 2026.</t>
  </si>
  <si>
    <t>Les élections communales et municipales devant suivre celles de 2020, sont prévues en 2026</t>
  </si>
  <si>
    <t>6/12( BR, MOELE BENIN, MPL, UDBN désormais Renaissance Nationale, FCDB, NFN)</t>
  </si>
  <si>
    <t>Les élections législatives ont eu lieu le 8 janvier 2023.  6 députés ont moins de 40ans (CHABI GORO BAKE 1985
FAGBEMI 1983
OROU SE GUENE 1986
NBOUKE BORGIA SANTOS 1984
MOUNIFA TIDJANI 1991
TITILAYO ADJAI 1991)</t>
  </si>
  <si>
    <t>Cet indicateur sera prochainement renseigné lors des elections en 2026</t>
  </si>
  <si>
    <t>Les élections communales et municipales ont lieu en 2020. Les prochaines auront lieu en 2026</t>
  </si>
  <si>
    <t>3 partis sur 12 ont été appuyés en 2023 afin de se doter de ces outils (citer)</t>
  </si>
  <si>
    <t>Ecole de démocratie 30, cafés politiques 120, Points focaux 9, Formation des ordonnateurs et des mandataires financiers des partis sur le nouveau système comptable en vigueur, le SYCEBNL 20</t>
  </si>
  <si>
    <t>90 pour les 3 promotions de l'Ecole de Démocratie et 60 pour le renforcement des responsables de partis sur les 4ans</t>
  </si>
  <si>
    <t>10 initiatives appuyées en 2023</t>
  </si>
  <si>
    <t xml:space="preserve">Ligne budgetaire prévoyant cette activité permet à chaque parti de faire au moins une activité par an soit 4 activités au moins par parti sur 4ans donc 44 pour les 11 partis actifs. Des partis peuvent en faire plusieurs par an. </t>
  </si>
  <si>
    <t>Moyenne calculée sur l'ensemble des partis politiques ayant renseigné cet indicateur</t>
  </si>
  <si>
    <t>Le nombre de partis est passé de 16 à 12. Si plusieurs partis ont organisé des renforcement de capacités de leurs militants, les mécanismes de fonctionnement des écoles de partis sont encore à huiler. 5 partis ont été appuyés dans le cadre du démarrage de leurs écoles à travers la formation des militants: FCBE, NFN, UP le Renouveau, MPL, GSR.</t>
  </si>
  <si>
    <t>9 ont été désignés par leurs partis pour être assistants de députés, deux ont été responsabilisés pour concevoir le curriculum des écoles de leurs partis et un est devenu chef de cellule de communication d'un parti (La première promotion de l'Ecole de Démocratie a reçu son parchemin en décembre 2023. Cette observation sera donc faite au cours des congrès des partis qui auront lieu à partir de 2024)</t>
  </si>
  <si>
    <t>Les élections législatives ont eu lieu le 8 janvier 2023</t>
  </si>
  <si>
    <t>Cet indicateur sera renseigné lors des elections en 2026</t>
  </si>
  <si>
    <t>Source: Etude de référence RAPPID (données issues des indicateurs de social watch en 2020)</t>
  </si>
  <si>
    <t>Cet indicateur sera renseigné lors des elections en 2026. La valeur de référence est  celle de l'étude de Social Watch en 2020.</t>
  </si>
  <si>
    <t>Les élections législatives qui suivront celles de janvier 2023 sont prévues en 2026</t>
  </si>
  <si>
    <t>La valeur de réfernce doit être abondée de 10%</t>
  </si>
  <si>
    <t>Données  issues d'Afrobaromètre en 2022</t>
  </si>
  <si>
    <t>Données  issues d'Afrobaromètre en 2023</t>
  </si>
  <si>
    <t>UP le R54+  NFN 30+ GSR192+ FCBE 35+ FCBE 72 + MPL 34</t>
  </si>
  <si>
    <t>Un parti (FCBE) a rencontré l'Etat pour un dialogue dans le cadre de la décentralisation</t>
  </si>
  <si>
    <t>2 par an à partir de l'an 2</t>
  </si>
  <si>
    <t>Formation des cadres de la Direction des Partis Politiques et des Affaires Electorales</t>
  </si>
  <si>
    <t>Données des élections législatives du 8 janvier 2024</t>
  </si>
  <si>
    <t>Les élections législatives suivant celles de 2023 sont prévues en 2026</t>
  </si>
  <si>
    <t>Cet indicateur sera renseigné lors des elections en 2026
Valeur de référence en 2019 :  2/15</t>
  </si>
  <si>
    <t>Les élections communales ont eu lieu en 2020. Les prochaines élections communales et municipales sont prévues en 2026</t>
  </si>
  <si>
    <t>Cet indicateur sera renseigné lors des elections en 2026
Valeur de réfernce en 2020 : 5/15</t>
  </si>
  <si>
    <t>Au lendemain des élections législatives de 2023, les plaidoyers partis-institutions n'ont pas démarré</t>
  </si>
  <si>
    <t>La Commission Electorale a démarré la mise en place d'une classe virtuelle de formation des agents électoraux qui servira aussi à former les délégués des partis politiques dans le cadre des élections générales de 2026</t>
  </si>
  <si>
    <t>La plateforme de dialogue interpartis n'est pas encore installée</t>
  </si>
  <si>
    <t xml:space="preserve">Les élections de 2023 se sont déroulées sans situation de crise.Depuis le démarrage du programme, aucune crise politique électorale n'est à signaler </t>
  </si>
  <si>
    <t>Non</t>
  </si>
  <si>
    <t>Oui</t>
  </si>
  <si>
    <t>9 points focaux de partis, trente membres de l'Ecole, 3  cadres de l'IGD</t>
  </si>
  <si>
    <t>1 parti (FCBE), le ministère de la décentralisation et une préfecture</t>
  </si>
  <si>
    <t>Les initiatives de promotion de la paix ont eu lieu en 2022</t>
  </si>
  <si>
    <t>Lié à @VoteFifa229</t>
  </si>
  <si>
    <t>lié à @VoteFifa229 (à raison de 40 par an)</t>
  </si>
  <si>
    <t>Une initiative du parti FCBE en 2023</t>
  </si>
  <si>
    <t>%</t>
  </si>
  <si>
    <t>Le nombre de partis est passé de 16 à 12, faisant disparaitre certains partis ayant adopté des mécanismes. 5 disposent de ces mécanismes dans leurs textes (UP le Renouveau, BR, MOELE BENIN, GSR et Renaissance Nationale ex UDBN). Résultat issu de l'état des lieux de l'intégration du genre dans les partis politiques ( 12 sur 16 partis politiques au niveau de référence)</t>
  </si>
  <si>
    <t>A renseigné</t>
  </si>
  <si>
    <t>6,02%</t>
  </si>
  <si>
    <t>5,50%</t>
  </si>
  <si>
    <t>26,60%</t>
  </si>
  <si>
    <t>37,36%</t>
  </si>
  <si>
    <t>Informations collectées en février 2025</t>
  </si>
  <si>
    <t>Informations collectées en février 2026</t>
  </si>
  <si>
    <t>26,1%</t>
  </si>
  <si>
    <t>18,75%</t>
  </si>
  <si>
    <t>41,66%</t>
  </si>
  <si>
    <t>9,41%</t>
  </si>
  <si>
    <t>Les élections minicipales  qui suivront celles de janvier 2023 sont prévues en 2026</t>
  </si>
  <si>
    <t>16,13%</t>
  </si>
  <si>
    <t>Rapport Afrobaromètre</t>
  </si>
  <si>
    <t xml:space="preserve">Ces activités n'ont pas encore démarré </t>
  </si>
  <si>
    <t xml:space="preserve">Non </t>
  </si>
  <si>
    <t xml:space="preserve">Oui </t>
  </si>
  <si>
    <t xml:space="preserve">Indicateur qualitatif </t>
  </si>
  <si>
    <t>2026 ( Valeur réel atteinte de l'indicateur)</t>
  </si>
  <si>
    <t xml:space="preserve">Point focaux </t>
  </si>
  <si>
    <t>Ecole de Démocratie 30, Formations comptables et Commissaires aux comptes sur le SYCEBNL 20, Formation des responsables de partis et d'Institutions sur le dialogue interpartis en Tunisie 13, Formation des Points Focaux sur le GRIPP 9, Colloque International 1000?</t>
  </si>
  <si>
    <t>BR, LD, FCDB, MPL, NFN, GSR, FCBE (UP le Renouveau appuyé en 2023)
Par ailleurs, le parti MOELE BENIN dispose aussi d'un cadre de formation des militants qui a reçu l'appui technique de l'IGD mais pas encore l'appui financier</t>
  </si>
  <si>
    <t>13 Voyage d'échanges, 30 Ecole</t>
  </si>
  <si>
    <t>TABLEAU DE SUIVI DES INDICATEURS RAPPID</t>
  </si>
  <si>
    <t>RENFORCEMENT ET APPUI POUR DES PARTIS POLITIQUES INCLUSIFS ET DEMOCRATIQUES" (RAPPID)</t>
  </si>
  <si>
    <t xml:space="preserve">Sur les 82 femmes élues des 1815 conseillers de tous les partis , il y a eu ( trois décès (03) et un (01) siège invalidé), donc 78   femmes élues  conseillères en vie , soit  4,30 % </t>
  </si>
  <si>
    <t>Les élections législatives ont eu lieu le 8 janvier 2023. Les prochaines élections auront liue en 2026</t>
  </si>
  <si>
    <t xml:space="preserve">
% de partis politiques ayant pris des initiatives de redevabilité et d’interaction avec les militant(e)s à la base des partis</t>
  </si>
  <si>
    <t xml:space="preserve">Un appui a la DDPAE/MISP et 04 apuui a la CENA </t>
  </si>
  <si>
    <t>Une intiative de dialogue à débouché sur le cadre de concertation de l'opposition</t>
  </si>
  <si>
    <t>Les élections législatives après celles de 2023, sont prévues en 2026</t>
  </si>
  <si>
    <t>Les données de cet indicateur sont toujours entrain d'etre collecté au niveau des points focaux.</t>
  </si>
  <si>
    <t>Au total, 82 femmes elues sur les 1815 conseillers de tous les partis</t>
  </si>
  <si>
    <t xml:space="preserve">Il fait attendre les élections de 2026 pour de nouvelles données </t>
  </si>
  <si>
    <t>Tous les dix partis actifs au Bénin sur l'ensemble des 12 partis disposant de l'existence légale ont été dotés et formés sur la nouvelle norme de gouvernance financière des partis politiques dans l'espace OHADA, le SYCEBNL</t>
  </si>
  <si>
    <t xml:space="preserve">Données collecté au cours de l'étude de référence </t>
  </si>
  <si>
    <t>Données des élections législatives de  2019</t>
  </si>
  <si>
    <t>Données des élections communales de  2020</t>
  </si>
  <si>
    <r>
      <t xml:space="preserve">La valeur de réfernce doit être abondée de </t>
    </r>
    <r>
      <rPr>
        <b/>
        <sz val="13"/>
        <color theme="4"/>
        <rFont val="Tw Cen MT"/>
        <family val="2"/>
      </rPr>
      <t>25</t>
    </r>
    <r>
      <rPr>
        <sz val="13"/>
        <color theme="1"/>
        <rFont val="Tw Cen MT"/>
        <family val="2"/>
      </rPr>
      <t>%</t>
    </r>
  </si>
  <si>
    <r>
      <t xml:space="preserve">Enquête auprès des citoyens, avec une échelle de confiance (par exemple, de 1 à 5), puis calcul de la moyenne </t>
    </r>
    <r>
      <rPr>
        <b/>
        <sz val="13"/>
        <color theme="1"/>
        <rFont val="Tw Cen MT"/>
        <family val="2"/>
      </rPr>
      <t>(Afrobaromètre)</t>
    </r>
  </si>
  <si>
    <r>
      <t>RAPio2.3.</t>
    </r>
    <r>
      <rPr>
        <b/>
        <sz val="13"/>
        <color rgb="FFFF0000"/>
        <rFont val="Tw Cen MT"/>
        <family val="2"/>
      </rPr>
      <t>1</t>
    </r>
  </si>
  <si>
    <t>Le nombre de partis est de 12. Deux nouveaux partis ont intégré la dynamique en 2024: NFN et FCDB. 7 partis sur 12 disposent donc désormais de ces mécanismes dans leurs textes (UP le Renouveau, BR, MOELE BENIN, GSR et Renaissance Nationale ex UDBN, NFN et FCDB). Par ailleurs, le parti FCBE a intégré le processus du GRIPP pour une intégration structurelle du genre dans son fonctionnement</t>
  </si>
  <si>
    <t xml:space="preserve">% de jeunes (moins de 40 ans) élus  au Parlement </t>
  </si>
  <si>
    <t>7 femmes sur 83 étaient représenté a l'assemblé Nationale en 2022 ( Données issues de la liste de candidatures des élections législtaives écoulés)</t>
  </si>
  <si>
    <t>A cette date , il n'y avait pas encore de recommandations</t>
  </si>
  <si>
    <t>Aucun plaidoyer n'avait été fait à cette date</t>
  </si>
  <si>
    <t>Depuis le démarrage du programme, aucune crise politique électorale n'est à signaler</t>
  </si>
  <si>
    <t xml:space="preserve">                                                  R3: Le dialogue interparti est un action pour la prévention et la résolution de crises</t>
  </si>
  <si>
    <t xml:space="preserve">   R3: Le dialogue interparti est un action pour la prévention et la résolution de crises</t>
  </si>
  <si>
    <t xml:space="preserve">La plateforme de dialogue n'était pas encore mis en place </t>
  </si>
  <si>
    <t>La plateforme de Dialogue a été installé en 2024</t>
  </si>
  <si>
    <t xml:space="preserve">La charte d'adhésion n'a pas encore été formellement signé par tous les partis </t>
  </si>
  <si>
    <t>RAP-LTO2-1</t>
  </si>
  <si>
    <t>RAP-LTO2-2</t>
  </si>
  <si>
    <t>12 partis politiques sur 16 disposaient de mécansismes d'inclusion des jeunes et des femmes dans la prises de décisions  au sein du parti</t>
  </si>
  <si>
    <t>Données issues de la liste des élections de la 7ième législature</t>
  </si>
  <si>
    <t>A proposer</t>
  </si>
  <si>
    <t>Les chiffres n'ont pu être obtenus auprès de la Commission Electorale ni de l'Association Nationale des Communes du Bénin à cause de la vétusté du système de numérisation des données électorales en 2024</t>
  </si>
  <si>
    <t xml:space="preserve">Avec la première expérimentation du quota des femmes dans le cadre des élections législatives du 8 janvier 2023, le pourcentage des femmes élues députées a connu un fort progrès. </t>
  </si>
  <si>
    <t>9 initiatives ont été appuyées en 2024</t>
  </si>
  <si>
    <t>Données non rendues disponibles à l'étude de base</t>
  </si>
  <si>
    <t>Mises à jour attendues des partis MOELE BENIN, NFN</t>
  </si>
  <si>
    <t>Actualisation en cours</t>
  </si>
  <si>
    <t>Données de l'étude de base?</t>
  </si>
  <si>
    <t>Restitutions Ecole politique 2023: 682 (A compléter: chiffres de listes de présence des activités des partis politiques)</t>
  </si>
  <si>
    <t>Restitutions Ecole de démocratie 2024: 547 ((A compléter: chiffres de listes de présence des activités des partis politiques)</t>
  </si>
  <si>
    <t>Il n'y a pas eu d'élection communale ou municipale ni d'élection législative depuis le démarrage de l'Ecole de démocratie du programme RAPPID</t>
  </si>
  <si>
    <t xml:space="preserve">Valeur était à zéro au démarrage du Programme </t>
  </si>
  <si>
    <t>ACtualisation en cours (Pour le moment, rencontres du cadre de concertation de l'opposition avec le gouvernement)</t>
  </si>
  <si>
    <t>La Commission Electorale a été appuyée sur deux activités</t>
  </si>
  <si>
    <t>La Commission Electorale a été appuyée  et le Médiateur de la République a été appuyé</t>
  </si>
  <si>
    <t>Le Ministère de l'Intérieur et de la Sécurité Publique à travers la Direction des Partis Politiques et des Affaires Electorales</t>
  </si>
  <si>
    <t>Appuis à la Commission Electorale et à la Direction des Partis Politiques et des Affaires Electorales</t>
  </si>
  <si>
    <t>Le plaidoyer pour l'audit du fichier électoral et plaidoyer pour la relecture du code électoral</t>
  </si>
  <si>
    <t>Deux ateliers de mise en place de la Plateforme de Dialogue Interpartis et une réunion de mise en place du cadre de concertation de l'opposition avec le gouvernement</t>
  </si>
  <si>
    <t>Poursuite du processus de mise en place de la classe virtuelle de formation des agents électoraux. Travaux de renforcement de la solution informatique de gestion des déclarations de candidature. Formation des cadres de la CENA sur la cybersécurité pour protéger le dispositif soft des élections en cours d'installation</t>
  </si>
  <si>
    <t>Conception et lancement de la solution information de gestion des déclarations de candidatures. Formation des partis politiques sur la solution informatique. Mise en place du dispositif d'assistance technique aux partis politiques pour l'appropriation de la solution informatique</t>
  </si>
  <si>
    <t>Actualisation en cours (Pour le moment, succès du plaidoyer sur l'audit du fichier électoral)</t>
  </si>
  <si>
    <t>Actualisation en cours (Pour le moment, dialogues du cadre de concertation de l'opposition avec les autres partis sous forme de tournée et leurs échanges avec les institutions)</t>
  </si>
  <si>
    <t>Actualisation en cours (listes de présence du cadre de concertation)</t>
  </si>
  <si>
    <t>Cf Listes de présence</t>
  </si>
  <si>
    <t>La campagne suivante aura lieu en 2025 puis en 2026</t>
  </si>
  <si>
    <t>La première Campagne @VoteFifa229 a eu lieu en 2022 et les Batous ont eu lieu en 2022</t>
  </si>
  <si>
    <t>Cf Listes de présence Batous</t>
  </si>
  <si>
    <t>Un plan de mise en œuvre du processus de l'audit du fichier électoral existe et une Commission multi-acteurs est mise en place à cet effet</t>
  </si>
  <si>
    <t>Une recommandation sur deux pour les plaidoyers du cadre de concertation de l'opposition</t>
  </si>
  <si>
    <t>Niveau cumulé actuel (fin 2024)</t>
  </si>
  <si>
    <t>Ces bénéficiaires ont connu une ascencion au sein de leur partis.Nous avons entres autres , un Directeur de Parti au sein du NFN , un coordonateur communal au sien de MOELE-BENIN , une présidente du réseau des femmes au sein de NFN, une coordoonatriceet une responsable  des jeue au sein du BR et de NFN</t>
  </si>
  <si>
    <t>Cet effort découlera  de la mise en œuvre conjointe  du programme PRLFP  ( valeur cible 10%) et du programme RAPPID.</t>
  </si>
  <si>
    <t>Un parti sur 12 disposait d'outil de bonne gouvernance au démarrage du programme</t>
  </si>
  <si>
    <t xml:space="preserve">La valeur était à zéro au démarrage du programme </t>
  </si>
  <si>
    <t>En programmeant un renforcement de 30 personnes en moyenne par parti pour 11 partis sur les 4ans du programme</t>
  </si>
  <si>
    <t xml:space="preserve">Cette valeur est a zéro au démarrage du programme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</si>
</sst>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i/>
      <sz val="11"/>
      <color theme="1"/>
      <name val="Calibri"/>
      <family val="2"/>
      <scheme val="minor"/>
    </font>
    <font>
      <b/>
      <sz val="18"/>
      <color theme="1"/>
      <name val="Calibri"/>
      <family val="2"/>
      <scheme val="minor"/>
    </font>
    <font>
      <sz val="8"/>
      <name val="Calibri"/>
      <family val="2"/>
      <scheme val="minor"/>
    </font>
    <font>
      <b/>
      <sz val="11"/>
      <color rgb="FFFF0000"/>
      <name val="Calibri"/>
      <family val="2"/>
      <scheme val="minor"/>
    </font>
    <font>
      <sz val="11"/>
      <color theme="1"/>
      <name val="Calibri"/>
      <family val="2"/>
      <scheme val="minor"/>
    </font>
    <font>
      <sz val="12"/>
      <color theme="1"/>
      <name val="Calibri"/>
      <family val="2"/>
      <scheme val="minor"/>
    </font>
    <font>
      <b/>
      <i/>
      <sz val="11"/>
      <color rgb="FFFF0000"/>
      <name val="Calibri"/>
      <family val="2"/>
      <scheme val="minor"/>
    </font>
    <font>
      <sz val="11"/>
      <color theme="1"/>
      <name val="Arial Black"/>
      <family val="2"/>
    </font>
    <font>
      <b/>
      <sz val="16"/>
      <color theme="0"/>
      <name val="Tw Cen MT"/>
      <family val="2"/>
    </font>
    <font>
      <sz val="16"/>
      <color theme="1"/>
      <name val="Calibri"/>
      <family val="2"/>
      <scheme val="minor"/>
    </font>
    <font>
      <b/>
      <sz val="14"/>
      <color theme="1"/>
      <name val="Tw Cen MT"/>
      <family val="2"/>
    </font>
    <font>
      <b/>
      <sz val="14"/>
      <color rgb="FFFF0000"/>
      <name val="Tw Cen MT"/>
      <family val="2"/>
    </font>
    <font>
      <b/>
      <sz val="13"/>
      <color theme="1"/>
      <name val="Tw Cen MT"/>
      <family val="2"/>
    </font>
    <font>
      <sz val="13"/>
      <color theme="1"/>
      <name val="Tw Cen MT"/>
      <family val="2"/>
    </font>
    <font>
      <b/>
      <sz val="13"/>
      <color rgb="FFFF0000"/>
      <name val="Tw Cen MT"/>
      <family val="2"/>
    </font>
    <font>
      <b/>
      <sz val="13"/>
      <color theme="4"/>
      <name val="Tw Cen MT"/>
      <family val="2"/>
    </font>
    <font>
      <b/>
      <sz val="15"/>
      <color theme="1"/>
      <name val="Tw Cen MT"/>
      <family val="2"/>
    </font>
    <font>
      <b/>
      <sz val="15"/>
      <color theme="5"/>
      <name val="Tw Cen MT"/>
      <family val="2"/>
    </font>
    <font>
      <sz val="15"/>
      <color theme="5"/>
      <name val="Tw Cen MT"/>
      <family val="2"/>
    </font>
    <font>
      <b/>
      <i/>
      <sz val="13"/>
      <color theme="1"/>
      <name val="Tw Cen MT"/>
      <family val="2"/>
    </font>
    <font>
      <i/>
      <sz val="13"/>
      <color theme="1"/>
      <name val="Tw Cen MT"/>
      <family val="2"/>
    </font>
    <font>
      <sz val="14"/>
      <color theme="1"/>
      <name val="Tw Cen MT"/>
      <family val="2"/>
    </font>
    <font>
      <b/>
      <sz val="15"/>
      <name val="Tw Cen MT"/>
      <family val="2"/>
    </font>
    <font>
      <b/>
      <sz val="13"/>
      <name val="Tw Cen MT"/>
      <family val="2"/>
    </font>
  </fonts>
  <fills count="12">
    <fill>
      <patternFill patternType="none"/>
    </fill>
    <fill>
      <patternFill patternType="gray125"/>
    </fill>
    <fill>
      <patternFill patternType="solid">
        <fgColor theme="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7"/>
        <bgColor indexed="64"/>
      </patternFill>
    </fill>
    <fill>
      <patternFill patternType="solid">
        <fgColor rgb="FF00B050"/>
        <bgColor indexed="64"/>
      </patternFill>
    </fill>
    <fill>
      <patternFill patternType="solid">
        <fgColor theme="4" tint="-0.499984740745262"/>
        <bgColor indexed="64"/>
      </patternFill>
    </fill>
    <fill>
      <patternFill patternType="solid">
        <fgColor theme="9"/>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9" fontId="6" fillId="0" borderId="0" applyFont="0" applyFill="0" applyBorder="0" applyAlignment="0" applyProtection="0"/>
    <xf numFmtId="0" fontId="7" fillId="0" borderId="0"/>
  </cellStyleXfs>
  <cellXfs count="110">
    <xf numFmtId="0" fontId="0" fillId="0" borderId="0" xfId="0"/>
    <xf numFmtId="0" fontId="2" fillId="0" borderId="0" xfId="0" applyFont="1"/>
    <xf numFmtId="0" fontId="0" fillId="0" borderId="1" xfId="0" applyBorder="1"/>
    <xf numFmtId="0" fontId="1" fillId="3" borderId="1" xfId="0" applyFont="1" applyFill="1"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9" fillId="6" borderId="0" xfId="0" applyFont="1" applyFill="1" applyAlignment="1">
      <alignment horizontal="center" vertical="center"/>
    </xf>
    <xf numFmtId="0" fontId="1" fillId="0" borderId="0" xfId="0" applyFont="1" applyAlignment="1">
      <alignment horizontal="center"/>
    </xf>
    <xf numFmtId="0" fontId="10" fillId="7" borderId="1" xfId="0" applyFont="1" applyFill="1" applyBorder="1" applyAlignment="1">
      <alignment horizontal="center" vertical="center" wrapText="1"/>
    </xf>
    <xf numFmtId="0" fontId="11" fillId="0" borderId="0" xfId="0" applyFont="1"/>
    <xf numFmtId="0" fontId="1" fillId="0" borderId="1" xfId="0" applyFont="1" applyBorder="1" applyAlignment="1">
      <alignment vertical="center" wrapText="1"/>
    </xf>
    <xf numFmtId="0" fontId="13" fillId="9" borderId="0" xfId="0" applyFont="1" applyFill="1" applyAlignment="1">
      <alignment horizontal="center" vertical="center" wrapText="1"/>
    </xf>
    <xf numFmtId="0" fontId="12" fillId="9" borderId="0" xfId="0" applyFont="1" applyFill="1" applyAlignment="1">
      <alignment horizontal="center" vertical="center" wrapText="1"/>
    </xf>
    <xf numFmtId="0" fontId="12" fillId="9" borderId="5" xfId="0" applyFont="1" applyFill="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left" vertical="center" wrapText="1"/>
    </xf>
    <xf numFmtId="0" fontId="17" fillId="0" borderId="1" xfId="0" applyFont="1" applyBorder="1" applyAlignment="1">
      <alignment horizontal="center" vertical="center" wrapText="1"/>
    </xf>
    <xf numFmtId="0" fontId="15" fillId="0" borderId="1" xfId="0" applyFont="1" applyBorder="1" applyAlignment="1">
      <alignment horizontal="center" vertical="center"/>
    </xf>
    <xf numFmtId="0" fontId="14" fillId="2" borderId="1" xfId="0" applyFont="1" applyFill="1" applyBorder="1" applyAlignment="1">
      <alignment horizontal="center" vertical="center" wrapText="1"/>
    </xf>
    <xf numFmtId="0" fontId="15" fillId="0" borderId="1" xfId="0" applyFont="1" applyBorder="1" applyAlignment="1">
      <alignment vertical="center" wrapText="1"/>
    </xf>
    <xf numFmtId="9" fontId="16"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15" fillId="2" borderId="1" xfId="0" applyFont="1" applyFill="1" applyBorder="1" applyAlignment="1">
      <alignment vertical="center" wrapText="1"/>
    </xf>
    <xf numFmtId="0" fontId="15" fillId="0" borderId="1" xfId="0" applyFont="1" applyBorder="1" applyAlignment="1">
      <alignment vertical="center"/>
    </xf>
    <xf numFmtId="0" fontId="14" fillId="2" borderId="1" xfId="0" applyFont="1" applyFill="1" applyBorder="1" applyAlignment="1">
      <alignment vertical="center" wrapText="1"/>
    </xf>
    <xf numFmtId="9" fontId="17" fillId="0" borderId="1" xfId="0" applyNumberFormat="1" applyFont="1" applyBorder="1" applyAlignment="1">
      <alignment horizontal="center" vertical="center" wrapText="1"/>
    </xf>
    <xf numFmtId="0" fontId="17" fillId="2" borderId="1" xfId="0" applyFont="1" applyFill="1" applyBorder="1" applyAlignment="1">
      <alignment horizontal="center" vertical="center" wrapText="1"/>
    </xf>
    <xf numFmtId="0" fontId="15" fillId="0" borderId="1" xfId="0" applyFont="1" applyBorder="1" applyAlignment="1">
      <alignment wrapText="1"/>
    </xf>
    <xf numFmtId="0" fontId="15" fillId="0" borderId="1" xfId="0" applyFont="1" applyBorder="1"/>
    <xf numFmtId="0" fontId="17" fillId="4" borderId="1" xfId="0" applyFont="1" applyFill="1" applyBorder="1" applyAlignment="1">
      <alignment horizontal="center" vertical="center" wrapText="1"/>
    </xf>
    <xf numFmtId="9" fontId="17" fillId="4" borderId="1" xfId="0" applyNumberFormat="1" applyFont="1" applyFill="1" applyBorder="1" applyAlignment="1">
      <alignment horizontal="center" vertical="center" wrapText="1"/>
    </xf>
    <xf numFmtId="0" fontId="15" fillId="2" borderId="1" xfId="0" applyFont="1" applyFill="1" applyBorder="1" applyAlignment="1">
      <alignment wrapText="1"/>
    </xf>
    <xf numFmtId="0" fontId="15" fillId="0" borderId="1" xfId="0" applyFont="1" applyBorder="1" applyAlignment="1">
      <alignment horizontal="left" vertical="center" wrapText="1"/>
    </xf>
    <xf numFmtId="9" fontId="17" fillId="5"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xf>
    <xf numFmtId="9" fontId="17" fillId="0" borderId="1" xfId="0" applyNumberFormat="1" applyFont="1" applyBorder="1" applyAlignment="1">
      <alignment horizontal="center" vertical="center"/>
    </xf>
    <xf numFmtId="9" fontId="14"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vertical="center" wrapText="1"/>
    </xf>
    <xf numFmtId="9" fontId="18" fillId="0" borderId="1" xfId="0" applyNumberFormat="1" applyFont="1" applyBorder="1" applyAlignment="1">
      <alignment horizontal="center" vertical="center" wrapText="1"/>
    </xf>
    <xf numFmtId="0" fontId="18" fillId="2" borderId="1" xfId="0" applyFont="1" applyFill="1" applyBorder="1" applyAlignment="1">
      <alignment horizontal="center" vertical="center" wrapText="1"/>
    </xf>
    <xf numFmtId="10" fontId="14" fillId="0" borderId="1" xfId="0" applyNumberFormat="1" applyFont="1" applyBorder="1" applyAlignment="1">
      <alignment horizontal="center" vertical="center" wrapText="1"/>
    </xf>
    <xf numFmtId="10" fontId="18" fillId="0" borderId="1" xfId="0" applyNumberFormat="1" applyFont="1" applyBorder="1" applyAlignment="1">
      <alignment horizontal="center" vertical="center" wrapText="1"/>
    </xf>
    <xf numFmtId="0" fontId="18" fillId="0" borderId="1" xfId="0" applyFont="1" applyBorder="1" applyAlignment="1">
      <alignment horizontal="center" vertical="center"/>
    </xf>
    <xf numFmtId="9" fontId="18"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9" fontId="19" fillId="0" borderId="1" xfId="0" applyNumberFormat="1" applyFont="1" applyBorder="1" applyAlignment="1">
      <alignment horizontal="center" vertical="center" wrapText="1"/>
    </xf>
    <xf numFmtId="0" fontId="19" fillId="0" borderId="1" xfId="0" applyFont="1" applyBorder="1" applyAlignment="1">
      <alignment horizontal="center" vertical="center"/>
    </xf>
    <xf numFmtId="9" fontId="19"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9" fontId="19" fillId="0" borderId="1" xfId="1"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wrapText="1"/>
    </xf>
    <xf numFmtId="0" fontId="19"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0" fillId="8" borderId="1" xfId="0" applyFont="1" applyFill="1" applyBorder="1" applyAlignment="1">
      <alignment horizontal="center" vertical="center" wrapText="1"/>
    </xf>
    <xf numFmtId="0" fontId="14" fillId="10" borderId="1" xfId="0" applyFont="1" applyFill="1" applyBorder="1" applyAlignment="1">
      <alignment vertical="center" wrapText="1"/>
    </xf>
    <xf numFmtId="0" fontId="22" fillId="0" borderId="1" xfId="0" applyFont="1" applyBorder="1" applyAlignment="1">
      <alignment vertical="center" wrapText="1"/>
    </xf>
    <xf numFmtId="0" fontId="21" fillId="0" borderId="1" xfId="0" applyFont="1" applyBorder="1" applyAlignment="1">
      <alignment vertical="center" wrapText="1"/>
    </xf>
    <xf numFmtId="10" fontId="18" fillId="10" borderId="1" xfId="0" applyNumberFormat="1" applyFont="1" applyFill="1" applyBorder="1" applyAlignment="1">
      <alignment horizontal="center" vertical="center" wrapText="1"/>
    </xf>
    <xf numFmtId="0" fontId="14" fillId="10" borderId="1" xfId="0" applyFont="1" applyFill="1" applyBorder="1" applyAlignment="1">
      <alignment horizontal="left" vertical="center" wrapText="1"/>
    </xf>
    <xf numFmtId="0" fontId="18" fillId="10" borderId="1" xfId="0" applyFont="1" applyFill="1" applyBorder="1" applyAlignment="1">
      <alignment horizontal="center" vertical="center" wrapText="1"/>
    </xf>
    <xf numFmtId="0" fontId="14" fillId="0" borderId="1" xfId="0" applyFont="1" applyBorder="1" applyAlignment="1">
      <alignment wrapText="1"/>
    </xf>
    <xf numFmtId="0" fontId="14" fillId="2" borderId="1" xfId="0" applyFont="1" applyFill="1" applyBorder="1" applyAlignment="1">
      <alignment wrapText="1"/>
    </xf>
    <xf numFmtId="0" fontId="14" fillId="11" borderId="3" xfId="0" applyFont="1" applyFill="1" applyBorder="1" applyAlignment="1">
      <alignment vertical="center" wrapText="1"/>
    </xf>
    <xf numFmtId="0" fontId="19" fillId="11" borderId="3" xfId="0" applyFont="1" applyFill="1" applyBorder="1" applyAlignment="1">
      <alignment vertical="center" wrapText="1"/>
    </xf>
    <xf numFmtId="0" fontId="19" fillId="11" borderId="1"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4" fillId="11" borderId="4" xfId="0" applyFont="1" applyFill="1" applyBorder="1" applyAlignment="1">
      <alignment vertical="center" wrapText="1"/>
    </xf>
    <xf numFmtId="9" fontId="18" fillId="2" borderId="1" xfId="0" applyNumberFormat="1" applyFont="1" applyFill="1" applyBorder="1" applyAlignment="1">
      <alignment horizontal="center" vertical="center" wrapText="1"/>
    </xf>
    <xf numFmtId="0" fontId="20" fillId="0" borderId="1" xfId="0" applyFont="1" applyBorder="1" applyAlignment="1">
      <alignment horizontal="left" vertical="center" wrapText="1"/>
    </xf>
    <xf numFmtId="0" fontId="15" fillId="0" borderId="1" xfId="0" applyFont="1" applyBorder="1" applyAlignment="1">
      <alignment horizontal="left" vertical="center"/>
    </xf>
    <xf numFmtId="0" fontId="0" fillId="0" borderId="0" xfId="0" applyAlignment="1">
      <alignment horizontal="left" vertical="center"/>
    </xf>
    <xf numFmtId="0" fontId="14" fillId="11" borderId="0" xfId="0" applyFont="1" applyFill="1" applyAlignment="1">
      <alignment vertical="center" wrapText="1"/>
    </xf>
    <xf numFmtId="0" fontId="19" fillId="11" borderId="0" xfId="0" applyFont="1" applyFill="1" applyAlignment="1">
      <alignment horizontal="center" vertical="center" wrapText="1"/>
    </xf>
    <xf numFmtId="0" fontId="17" fillId="11" borderId="0" xfId="0" applyFont="1" applyFill="1" applyAlignment="1">
      <alignment horizontal="center" vertical="center" wrapText="1"/>
    </xf>
    <xf numFmtId="0" fontId="14" fillId="11" borderId="0" xfId="0" applyFont="1" applyFill="1" applyAlignment="1">
      <alignment horizontal="center" vertical="center" wrapText="1"/>
    </xf>
    <xf numFmtId="0" fontId="17" fillId="0" borderId="1" xfId="0" applyFont="1" applyBorder="1" applyAlignment="1">
      <alignment vertical="center" wrapText="1"/>
    </xf>
    <xf numFmtId="0" fontId="18" fillId="2" borderId="1" xfId="0" applyFont="1" applyFill="1" applyBorder="1" applyAlignment="1">
      <alignment horizontal="center" vertical="center"/>
    </xf>
    <xf numFmtId="0" fontId="14" fillId="0" borderId="1" xfId="0" applyFont="1" applyBorder="1" applyAlignment="1">
      <alignment vertical="center"/>
    </xf>
    <xf numFmtId="0" fontId="2" fillId="0" borderId="0" xfId="0" applyFont="1" applyAlignment="1">
      <alignment horizontal="center" vertical="center"/>
    </xf>
    <xf numFmtId="0" fontId="15" fillId="0" borderId="2" xfId="0" applyFont="1" applyBorder="1" applyAlignment="1">
      <alignment horizontal="center" vertical="center"/>
    </xf>
    <xf numFmtId="0" fontId="1" fillId="0" borderId="4" xfId="0" applyFont="1" applyBorder="1" applyAlignment="1">
      <alignment vertical="center" wrapText="1"/>
    </xf>
    <xf numFmtId="0" fontId="1" fillId="0" borderId="0" xfId="0" applyFont="1" applyAlignment="1">
      <alignment vertical="center" wrapText="1"/>
    </xf>
    <xf numFmtId="0" fontId="23" fillId="0" borderId="0" xfId="0" applyFont="1" applyAlignment="1">
      <alignment horizontal="center" vertical="center"/>
    </xf>
    <xf numFmtId="0" fontId="23" fillId="0" borderId="0" xfId="0" applyFont="1"/>
    <xf numFmtId="0" fontId="13" fillId="0" borderId="0" xfId="0" applyFont="1" applyAlignment="1">
      <alignment horizontal="center" vertical="center"/>
    </xf>
    <xf numFmtId="9" fontId="18" fillId="0" borderId="1" xfId="1" applyFont="1" applyBorder="1" applyAlignment="1">
      <alignment horizontal="center" vertical="center" wrapText="1"/>
    </xf>
    <xf numFmtId="10" fontId="19" fillId="0" borderId="1" xfId="0" applyNumberFormat="1" applyFont="1" applyBorder="1" applyAlignment="1">
      <alignment horizontal="center" vertical="center" wrapText="1"/>
    </xf>
    <xf numFmtId="0" fontId="19" fillId="10"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5" fillId="2" borderId="1" xfId="0" applyFont="1" applyFill="1" applyBorder="1" applyAlignment="1">
      <alignment vertical="center" wrapText="1"/>
    </xf>
    <xf numFmtId="9" fontId="18" fillId="2" borderId="1" xfId="0" applyNumberFormat="1" applyFont="1" applyFill="1" applyBorder="1" applyAlignment="1">
      <alignment horizontal="center" vertical="center"/>
    </xf>
    <xf numFmtId="0" fontId="0" fillId="0" borderId="0" xfId="0" applyAlignment="1">
      <alignment horizontal="center"/>
    </xf>
    <xf numFmtId="0" fontId="14" fillId="11" borderId="2" xfId="0" applyFont="1" applyFill="1" applyBorder="1" applyAlignment="1">
      <alignment horizontal="center" vertical="center"/>
    </xf>
    <xf numFmtId="0" fontId="14" fillId="11" borderId="5" xfId="0" applyFont="1" applyFill="1" applyBorder="1" applyAlignment="1">
      <alignment horizontal="center" vertical="top"/>
    </xf>
    <xf numFmtId="0" fontId="14" fillId="11" borderId="3" xfId="0" applyFont="1" applyFill="1" applyBorder="1" applyAlignment="1">
      <alignment horizontal="center" vertical="top" wrapText="1"/>
    </xf>
    <xf numFmtId="0" fontId="3" fillId="2" borderId="0" xfId="0" applyFont="1" applyFill="1" applyAlignment="1">
      <alignment horizontal="center" vertical="center" wrapText="1"/>
    </xf>
    <xf numFmtId="0" fontId="12" fillId="5" borderId="0" xfId="0" applyFont="1" applyFill="1" applyAlignment="1">
      <alignment horizontal="center" vertical="center"/>
    </xf>
    <xf numFmtId="0" fontId="12" fillId="0" borderId="0" xfId="0" applyFont="1" applyAlignment="1">
      <alignment horizontal="center"/>
    </xf>
  </cellXfs>
  <cellStyles count="3">
    <cellStyle name="Normal" xfId="0" builtinId="0"/>
    <cellStyle name="Normal 2" xfId="2" xr:uid="{E996994D-A3C1-47D7-A147-580942A2AED8}"/>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VUE%20A%20MI%20PARCOURS\mission%20bad\TABLEAU%20DE%20SUIVI%20INDICATEUR%20PAPVIRE%20-ABC%20O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SE/Desktop/POINT%20EXECUTION%20FINANCIERE%20PAR%20SOURCE%20VF%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DB/DONNE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emec/Desktop/Work%20for%20Mr%20KOUASSI%20at%2016-07/Lemec%2006_05_19/Produc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DRE LOGIQUE REVISE _PT MODIFI"/>
      <sheetName val="VALEUR REFERENCE 2016"/>
      <sheetName val="VALEURS CIBLES "/>
      <sheetName val="saisie des données"/>
      <sheetName val="Désagrégé_Communes"/>
      <sheetName val="SYNTHESE"/>
      <sheetName val="PAPVIRE-ABC"/>
      <sheetName val="Trimestres"/>
      <sheetName val="Performences"/>
      <sheetName val="DONNEES CARTES"/>
      <sheetName val="Données cartes Previsions"/>
      <sheetName val="Tampon"/>
      <sheetName val="TCD"/>
      <sheetName val="INDICATEURS OP COMP B"/>
      <sheetName val="suivi financier "/>
      <sheetName val="SUIVI EXECUTION FINANCIERE "/>
      <sheetName val="CADRE RESULTAT_"/>
      <sheetName val="EFFETS2 "/>
      <sheetName val="fiche_Productivité"/>
      <sheetName val="IE11"/>
      <sheetName val="fiche_Vol_CULVIVR_ commer "/>
      <sheetName val="IE12"/>
      <sheetName val="fiche_Vol_CM_commer"/>
      <sheetName val="IE13"/>
      <sheetName val="fiche_Vol_PH_commer "/>
      <sheetName val="IE14"/>
      <sheetName val="fiche_Rev_Cult_Vivr"/>
      <sheetName val="IE21"/>
      <sheetName val="fiche_Rev_Cult_MARA)"/>
      <sheetName val="IE22"/>
      <sheetName val="fiche_Rev__ferme piscicole"/>
      <sheetName val="IE23"/>
      <sheetName val="fiche_Entr_op"/>
      <sheetName val="IE31"/>
      <sheetName val="fiche_Centr_Inc"/>
      <sheetName val="IE32"/>
      <sheetName val="fiche_projet_ banca"/>
      <sheetName val="IE33"/>
      <sheetName val="COMPOSANTE A "/>
      <sheetName val="fiche barrages"/>
      <sheetName val="IP111"/>
      <sheetName val="Fiche _Amenag_Per"/>
      <sheetName val="IP112"/>
      <sheetName val="Fiche Super_attr_femme"/>
      <sheetName val="IP113"/>
      <sheetName val="Fiche _sup_GDT "/>
      <sheetName val="IP121"/>
      <sheetName val="Fiche_plans fonciers"/>
      <sheetName val="Fiche _pistes"/>
      <sheetName val="IP131"/>
      <sheetName val="Fiche _magasins cooperatives"/>
      <sheetName val="IP132"/>
      <sheetName val="Fiche _marches ruraux"/>
      <sheetName val="Fiche _centre multifonctionnel "/>
      <sheetName val="IP134"/>
      <sheetName val="Fiche _Forages modernes"/>
      <sheetName val="Fiche _cages flottantes "/>
      <sheetName val="IP141"/>
      <sheetName val="COMPOSANTE B"/>
      <sheetName val="Superfice.innov"/>
      <sheetName val="IP211"/>
      <sheetName val="Effectif.GC.innov"/>
      <sheetName val="IP212"/>
      <sheetName val="Magasins.intrants"/>
      <sheetName val="IP213"/>
      <sheetName val="Effectif.ART"/>
      <sheetName val="IP214"/>
      <sheetName val="Feuil8"/>
      <sheetName val="Effectif.infine.techno"/>
      <sheetName val="IP215"/>
      <sheetName val="Feuil7"/>
      <sheetName val="Semenciers"/>
      <sheetName val="IP216"/>
      <sheetName val="Feuil6"/>
      <sheetName val="SAP"/>
      <sheetName val="IP217"/>
      <sheetName val="Comités.gestion"/>
      <sheetName val="IP221"/>
      <sheetName val="Feuil5"/>
      <sheetName val="OP"/>
      <sheetName val="IP222"/>
      <sheetName val="Feuil4"/>
      <sheetName val="Mbre.OP"/>
      <sheetName val="IP223"/>
      <sheetName val="Feuil3"/>
      <sheetName val="Convent collect"/>
      <sheetName val="Jeunes"/>
      <sheetName val="IP225"/>
      <sheetName val="Forma.trans.com.PR"/>
      <sheetName val="IP226"/>
      <sheetName val="Forma.agents.ATDA"/>
      <sheetName val="IP227"/>
      <sheetName val="Visites.echanges"/>
      <sheetName val="IP228"/>
      <sheetName val="fiche_eqpt post recolte"/>
      <sheetName val="IP231"/>
      <sheetName val="fiche_OP GIE"/>
      <sheetName val="IP232"/>
      <sheetName val="fiche_ESOP_Membres"/>
      <sheetName val="IP233"/>
      <sheetName val="fiche_Fonds appui Init Innov"/>
      <sheetName val="fiche_Ress IMF Mobisée"/>
      <sheetName val="IP235"/>
      <sheetName val="fiche_Pers sens en nutrit,"/>
      <sheetName val="IP241"/>
      <sheetName val="fiche_Femmes formées AM"/>
      <sheetName val="IP242 (2)"/>
      <sheetName val="fiche_SACN (2)"/>
      <sheetName val="IP243 (2)"/>
      <sheetName val="IP242"/>
      <sheetName val="fiche_SACN"/>
      <sheetName val="IP243"/>
      <sheetName val="COMPOSANTE C G"/>
      <sheetName val="fiche_techniciens _SE"/>
      <sheetName val="IP31"/>
      <sheetName val="fiche_personnes _jours _GAR"/>
      <sheetName val="IP32"/>
      <sheetName val="fiche_PTBA "/>
      <sheetName val="IP33"/>
      <sheetName val="fiche_rapport"/>
      <sheetName val="IP34"/>
      <sheetName val="fiche_PPM_DECAISSEMENT"/>
      <sheetName val="IP35"/>
      <sheetName val="fiche_COP"/>
      <sheetName val="IP36"/>
      <sheetName val="fiche_mission_super_BAD_MPD"/>
      <sheetName val="IP37"/>
      <sheetName val="fiche_rap_revue "/>
      <sheetName val="IP38"/>
      <sheetName val="fiche_eval rapide_ap_"/>
      <sheetName val="IP39"/>
      <sheetName val="Entrepot"/>
      <sheetName val="PREVISIONS-REALISATIONS TCD"/>
      <sheetName val="Feuil2"/>
      <sheetName val="Données"/>
      <sheetName val="INDIC PAR ANNEE COMMUNE"/>
    </sheetNames>
    <sheetDataSet>
      <sheetData sheetId="0"/>
      <sheetData sheetId="1"/>
      <sheetData sheetId="2"/>
      <sheetData sheetId="3"/>
      <sheetData sheetId="4"/>
      <sheetData sheetId="5"/>
      <sheetData sheetId="6"/>
      <sheetData sheetId="7"/>
      <sheetData sheetId="8"/>
      <sheetData sheetId="9">
        <row r="3">
          <cell r="AD3">
            <v>1</v>
          </cell>
          <cell r="AF3">
            <v>0</v>
          </cell>
        </row>
        <row r="4">
          <cell r="AD4">
            <v>2</v>
          </cell>
          <cell r="AF4">
            <v>0.01</v>
          </cell>
        </row>
        <row r="5">
          <cell r="AD5">
            <v>3</v>
          </cell>
          <cell r="AF5">
            <v>0.2</v>
          </cell>
        </row>
        <row r="6">
          <cell r="AD6">
            <v>4</v>
          </cell>
          <cell r="AF6">
            <v>0.4</v>
          </cell>
        </row>
        <row r="7">
          <cell r="AD7">
            <v>5</v>
          </cell>
          <cell r="AF7">
            <v>0.6</v>
          </cell>
        </row>
        <row r="8">
          <cell r="AD8">
            <v>6</v>
          </cell>
          <cell r="AF8">
            <v>0.8</v>
          </cell>
        </row>
        <row r="9">
          <cell r="AD9">
            <v>7</v>
          </cell>
          <cell r="AF9">
            <v>1</v>
          </cell>
        </row>
        <row r="10">
          <cell r="AD10"/>
        </row>
      </sheetData>
      <sheetData sheetId="10">
        <row r="4">
          <cell r="AC4">
            <v>0</v>
          </cell>
          <cell r="AD4">
            <v>1</v>
          </cell>
          <cell r="AF4">
            <v>0</v>
          </cell>
          <cell r="AH4">
            <v>0</v>
          </cell>
          <cell r="AI4">
            <v>1</v>
          </cell>
          <cell r="AK4">
            <v>0</v>
          </cell>
          <cell r="AM4">
            <v>0</v>
          </cell>
          <cell r="AN4">
            <v>1</v>
          </cell>
          <cell r="AP4">
            <v>0</v>
          </cell>
          <cell r="AR4">
            <v>0</v>
          </cell>
          <cell r="AS4">
            <v>1</v>
          </cell>
          <cell r="AU4">
            <v>0</v>
          </cell>
        </row>
        <row r="5">
          <cell r="AC5">
            <v>1</v>
          </cell>
          <cell r="AD5">
            <v>2</v>
          </cell>
          <cell r="AF5">
            <v>1</v>
          </cell>
          <cell r="AH5">
            <v>1</v>
          </cell>
          <cell r="AI5">
            <v>2</v>
          </cell>
          <cell r="AK5">
            <v>1</v>
          </cell>
          <cell r="AM5">
            <v>1</v>
          </cell>
          <cell r="AN5">
            <v>2</v>
          </cell>
          <cell r="AP5">
            <v>1</v>
          </cell>
          <cell r="AR5">
            <v>1</v>
          </cell>
          <cell r="AS5">
            <v>2</v>
          </cell>
          <cell r="AU5">
            <v>1</v>
          </cell>
        </row>
        <row r="6">
          <cell r="AC6">
            <v>5</v>
          </cell>
          <cell r="AD6">
            <v>3</v>
          </cell>
          <cell r="AF6">
            <v>3</v>
          </cell>
          <cell r="AH6">
            <v>3</v>
          </cell>
          <cell r="AI6">
            <v>3</v>
          </cell>
          <cell r="AK6">
            <v>2</v>
          </cell>
          <cell r="AM6">
            <v>4</v>
          </cell>
          <cell r="AN6">
            <v>3</v>
          </cell>
          <cell r="AR6">
            <v>3</v>
          </cell>
          <cell r="AS6">
            <v>3</v>
          </cell>
          <cell r="AU6">
            <v>3</v>
          </cell>
        </row>
        <row r="7">
          <cell r="AC7">
            <v>10</v>
          </cell>
          <cell r="AD7">
            <v>4</v>
          </cell>
          <cell r="AF7">
            <v>5</v>
          </cell>
          <cell r="AH7">
            <v>5</v>
          </cell>
          <cell r="AI7">
            <v>4</v>
          </cell>
          <cell r="AR7">
            <v>5</v>
          </cell>
          <cell r="AS7">
            <v>4</v>
          </cell>
          <cell r="AU7">
            <v>4</v>
          </cell>
        </row>
        <row r="8">
          <cell r="AC8">
            <v>15</v>
          </cell>
          <cell r="AD8">
            <v>5</v>
          </cell>
          <cell r="AF8">
            <v>7</v>
          </cell>
          <cell r="AR8">
            <v>7</v>
          </cell>
          <cell r="AS8">
            <v>5</v>
          </cell>
        </row>
        <row r="9">
          <cell r="AC9">
            <v>20</v>
          </cell>
          <cell r="AD9">
            <v>6</v>
          </cell>
          <cell r="AF9">
            <v>9</v>
          </cell>
          <cell r="AR9">
            <v>10</v>
          </cell>
          <cell r="AS9">
            <v>6</v>
          </cell>
        </row>
        <row r="10">
          <cell r="AC10">
            <v>25</v>
          </cell>
          <cell r="AD10">
            <v>7</v>
          </cell>
          <cell r="AF10">
            <v>11</v>
          </cell>
        </row>
        <row r="13">
          <cell r="AC13">
            <v>0</v>
          </cell>
          <cell r="AD13">
            <v>1</v>
          </cell>
          <cell r="AF13">
            <v>0</v>
          </cell>
          <cell r="AH13">
            <v>0</v>
          </cell>
          <cell r="AI13">
            <v>1</v>
          </cell>
          <cell r="AK13">
            <v>0</v>
          </cell>
          <cell r="AM13">
            <v>0</v>
          </cell>
          <cell r="AN13">
            <v>1</v>
          </cell>
          <cell r="AP13">
            <v>0</v>
          </cell>
          <cell r="AR13">
            <v>0</v>
          </cell>
          <cell r="AS13">
            <v>1</v>
          </cell>
          <cell r="AU13">
            <v>0</v>
          </cell>
        </row>
        <row r="14">
          <cell r="AC14">
            <v>1</v>
          </cell>
          <cell r="AD14">
            <v>2</v>
          </cell>
          <cell r="AF14">
            <v>1</v>
          </cell>
          <cell r="AH14">
            <v>1</v>
          </cell>
          <cell r="AI14">
            <v>2</v>
          </cell>
          <cell r="AK14">
            <v>1</v>
          </cell>
          <cell r="AM14">
            <v>1</v>
          </cell>
          <cell r="AN14">
            <v>2</v>
          </cell>
          <cell r="AP14">
            <v>1</v>
          </cell>
          <cell r="AR14">
            <v>1</v>
          </cell>
          <cell r="AS14">
            <v>2</v>
          </cell>
          <cell r="AU14">
            <v>1</v>
          </cell>
        </row>
        <row r="15">
          <cell r="AC15">
            <v>3</v>
          </cell>
          <cell r="AD15">
            <v>3</v>
          </cell>
          <cell r="AF15">
            <v>3</v>
          </cell>
          <cell r="AH15">
            <v>2</v>
          </cell>
          <cell r="AI15">
            <v>3</v>
          </cell>
          <cell r="AM15">
            <v>2</v>
          </cell>
          <cell r="AN15">
            <v>3</v>
          </cell>
          <cell r="AR15">
            <v>5</v>
          </cell>
          <cell r="AS15">
            <v>3</v>
          </cell>
          <cell r="AU15">
            <v>3</v>
          </cell>
        </row>
        <row r="16">
          <cell r="AC16">
            <v>5</v>
          </cell>
          <cell r="AD16">
            <v>4</v>
          </cell>
          <cell r="AF16">
            <v>5</v>
          </cell>
          <cell r="AR16">
            <v>10</v>
          </cell>
          <cell r="AS16">
            <v>4</v>
          </cell>
          <cell r="AU16">
            <v>5</v>
          </cell>
        </row>
        <row r="17">
          <cell r="AC17">
            <v>7</v>
          </cell>
          <cell r="AD17">
            <v>5</v>
          </cell>
          <cell r="AR17">
            <v>17</v>
          </cell>
          <cell r="AS17">
            <v>5</v>
          </cell>
        </row>
        <row r="18">
          <cell r="AC18">
            <v>9</v>
          </cell>
          <cell r="AD18">
            <v>6</v>
          </cell>
        </row>
        <row r="22">
          <cell r="AC22">
            <v>0</v>
          </cell>
          <cell r="AD22">
            <v>1</v>
          </cell>
          <cell r="AF22">
            <v>0</v>
          </cell>
          <cell r="AM22">
            <v>0</v>
          </cell>
          <cell r="AN22">
            <v>1</v>
          </cell>
          <cell r="AP22">
            <v>0</v>
          </cell>
          <cell r="AR22">
            <v>0</v>
          </cell>
          <cell r="AS22">
            <v>1</v>
          </cell>
          <cell r="AU22">
            <v>0</v>
          </cell>
        </row>
        <row r="23">
          <cell r="AC23">
            <v>1</v>
          </cell>
          <cell r="AD23">
            <v>2</v>
          </cell>
          <cell r="AF23">
            <v>1</v>
          </cell>
          <cell r="AM23">
            <v>1</v>
          </cell>
          <cell r="AN23">
            <v>2</v>
          </cell>
          <cell r="AP23">
            <v>1</v>
          </cell>
          <cell r="AR23">
            <v>1</v>
          </cell>
          <cell r="AS23">
            <v>2</v>
          </cell>
          <cell r="AU23">
            <v>1</v>
          </cell>
        </row>
        <row r="24">
          <cell r="AC24">
            <v>3</v>
          </cell>
          <cell r="AD24">
            <v>3</v>
          </cell>
          <cell r="AF24">
            <v>2</v>
          </cell>
          <cell r="AM24">
            <v>5</v>
          </cell>
          <cell r="AN24">
            <v>3</v>
          </cell>
          <cell r="AP24">
            <v>3</v>
          </cell>
          <cell r="AR24">
            <v>3</v>
          </cell>
        </row>
        <row r="25">
          <cell r="AC25">
            <v>5</v>
          </cell>
          <cell r="AD25">
            <v>4</v>
          </cell>
          <cell r="AM25">
            <v>10</v>
          </cell>
          <cell r="AN25">
            <v>4</v>
          </cell>
          <cell r="AP25">
            <v>5</v>
          </cell>
        </row>
        <row r="26">
          <cell r="AM26">
            <v>17</v>
          </cell>
          <cell r="AN26">
            <v>5</v>
          </cell>
          <cell r="AP26">
            <v>8</v>
          </cell>
        </row>
      </sheetData>
      <sheetData sheetId="11"/>
      <sheetData sheetId="12"/>
      <sheetData sheetId="13"/>
      <sheetData sheetId="14"/>
      <sheetData sheetId="15"/>
      <sheetData sheetId="16"/>
      <sheetData sheetId="17">
        <row r="5">
          <cell r="L5">
            <v>4250.2699999999995</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5">
          <cell r="K5" t="str">
            <v>47 (22)</v>
          </cell>
        </row>
      </sheetData>
      <sheetData sheetId="34"/>
      <sheetData sheetId="35">
        <row r="5">
          <cell r="K5">
            <v>2</v>
          </cell>
        </row>
      </sheetData>
      <sheetData sheetId="36"/>
      <sheetData sheetId="37">
        <row r="5">
          <cell r="K5" t="str">
            <v>188 (88)</v>
          </cell>
        </row>
      </sheetData>
      <sheetData sheetId="38">
        <row r="2">
          <cell r="L2"/>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
          <cell r="L2"/>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6"/>
      <sheetName val="SYNTHESE"/>
      <sheetName val="Feuil1"/>
      <sheetName val="POINT RESSOURCES EXTERIEURES "/>
      <sheetName val="POINT RESSOURCES EXTERIEURE (2)"/>
      <sheetName val="engagement cumule"/>
      <sheetName val="execution COMPOSANTE A "/>
      <sheetName val="execution COMPOSANTE A  (2)"/>
      <sheetName val="TABLEAU REVISION LBS DETAILLE"/>
      <sheetName val="PTA  A"/>
      <sheetName val="POINT 10 AOUT 2019"/>
      <sheetName val="evluation physique"/>
      <sheetName val="Feuil1 (2)"/>
    </sheetNames>
    <sheetDataSet>
      <sheetData sheetId="0"/>
      <sheetData sheetId="1"/>
      <sheetData sheetId="2"/>
      <sheetData sheetId="3"/>
      <sheetData sheetId="4"/>
      <sheetData sheetId="5"/>
      <sheetData sheetId="6">
        <row r="2">
          <cell r="H2" t="str">
            <v>OUI</v>
          </cell>
        </row>
        <row r="3">
          <cell r="H3" t="str">
            <v xml:space="preserve">NON </v>
          </cell>
        </row>
        <row r="4">
          <cell r="H4" t="str">
            <v>EN COURS</v>
          </cell>
        </row>
      </sheetData>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PVIRE-ABC"/>
      <sheetName val="Trimestres"/>
      <sheetName val="Performences"/>
      <sheetName val="DONNEES CARTES"/>
      <sheetName val="Données cartes Previsions"/>
      <sheetName val="Données"/>
      <sheetName val="PAIAVO"/>
      <sheetName val="DONNEES REALISATIONS"/>
      <sheetName val="DONNEES PREVISIONS"/>
    </sheetNames>
    <sheetDataSet>
      <sheetData sheetId="0"/>
      <sheetData sheetId="1">
        <row r="1">
          <cell r="L1" t="str">
            <v>Critere</v>
          </cell>
        </row>
      </sheetData>
      <sheetData sheetId="2"/>
      <sheetData sheetId="3">
        <row r="53">
          <cell r="B53">
            <v>1</v>
          </cell>
        </row>
      </sheetData>
      <sheetData sheetId="4"/>
      <sheetData sheetId="5">
        <row r="75">
          <cell r="B75">
            <v>0</v>
          </cell>
          <cell r="C75">
            <v>1</v>
          </cell>
          <cell r="D75">
            <v>0</v>
          </cell>
          <cell r="E75">
            <v>0</v>
          </cell>
          <cell r="F75">
            <v>0</v>
          </cell>
          <cell r="G75">
            <v>0</v>
          </cell>
          <cell r="H75">
            <v>1</v>
          </cell>
          <cell r="I75">
            <v>0</v>
          </cell>
          <cell r="J75">
            <v>0.66666666666666663</v>
          </cell>
          <cell r="K75">
            <v>0</v>
          </cell>
          <cell r="L75">
            <v>0</v>
          </cell>
          <cell r="M75">
            <v>1</v>
          </cell>
          <cell r="N75">
            <v>1</v>
          </cell>
          <cell r="O75">
            <v>0.36842105263157893</v>
          </cell>
        </row>
        <row r="76">
          <cell r="B76">
            <v>0</v>
          </cell>
          <cell r="C76">
            <v>0.14814814814814814</v>
          </cell>
          <cell r="D76">
            <v>0.5</v>
          </cell>
          <cell r="E76">
            <v>0.33333333333333331</v>
          </cell>
          <cell r="F76">
            <v>0.5</v>
          </cell>
          <cell r="G76">
            <v>0</v>
          </cell>
          <cell r="H76">
            <v>0</v>
          </cell>
          <cell r="I76">
            <v>0</v>
          </cell>
          <cell r="J76">
            <v>0.22222222222222221</v>
          </cell>
          <cell r="K76">
            <v>0</v>
          </cell>
          <cell r="L76">
            <v>0</v>
          </cell>
          <cell r="M76">
            <v>0.27272727272727271</v>
          </cell>
          <cell r="N76">
            <v>0</v>
          </cell>
          <cell r="O76">
            <v>0.19117647058823528</v>
          </cell>
        </row>
        <row r="77">
          <cell r="B77">
            <v>0.21428571428571427</v>
          </cell>
          <cell r="C77">
            <v>0.32142857142857145</v>
          </cell>
          <cell r="D77">
            <v>0.6</v>
          </cell>
          <cell r="E77">
            <v>1</v>
          </cell>
          <cell r="F77">
            <v>0.3</v>
          </cell>
          <cell r="G77">
            <v>0.33333333333333331</v>
          </cell>
          <cell r="H77">
            <v>1</v>
          </cell>
          <cell r="I77">
            <v>1</v>
          </cell>
          <cell r="J77">
            <v>0.23529411764705882</v>
          </cell>
          <cell r="K77">
            <v>0.2</v>
          </cell>
          <cell r="L77">
            <v>0.33333333333333331</v>
          </cell>
          <cell r="M77">
            <v>0.17647058823529413</v>
          </cell>
          <cell r="N77">
            <v>1</v>
          </cell>
          <cell r="O77">
            <v>0.33898305084745761</v>
          </cell>
        </row>
      </sheetData>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Production"/>
      <sheetName val="Feuille Source"/>
      <sheetName val="PDA PRODUCTION"/>
      <sheetName val="SOURCE"/>
    </sheetNames>
    <sheetDataSet>
      <sheetData sheetId="0">
        <row r="1">
          <cell r="C1" t="str">
            <v>MAÏS</v>
          </cell>
          <cell r="G1" t="str">
            <v>RIZ</v>
          </cell>
          <cell r="K1" t="str">
            <v>MANIOC</v>
          </cell>
          <cell r="O1" t="str">
            <v>IGNAME</v>
          </cell>
          <cell r="S1" t="str">
            <v>TOMATE</v>
          </cell>
          <cell r="W1" t="str">
            <v>PIMENT</v>
          </cell>
          <cell r="AA1" t="str">
            <v>SOJA</v>
          </cell>
        </row>
        <row r="2">
          <cell r="C2" t="str">
            <v>Production</v>
          </cell>
          <cell r="D2" t="str">
            <v>Emblavure</v>
          </cell>
          <cell r="E2" t="str">
            <v>Rendement</v>
          </cell>
          <cell r="F2" t="str">
            <v>Classe</v>
          </cell>
          <cell r="G2" t="str">
            <v>Production</v>
          </cell>
          <cell r="H2" t="str">
            <v>Emblavure</v>
          </cell>
          <cell r="I2" t="str">
            <v>Rendement</v>
          </cell>
          <cell r="J2" t="str">
            <v>Classe</v>
          </cell>
          <cell r="K2" t="str">
            <v>Production</v>
          </cell>
          <cell r="L2" t="str">
            <v>Emblavure</v>
          </cell>
          <cell r="M2" t="str">
            <v>Rendement</v>
          </cell>
          <cell r="N2" t="str">
            <v>Classe</v>
          </cell>
          <cell r="O2" t="str">
            <v>Production</v>
          </cell>
          <cell r="P2" t="str">
            <v>Emblavure</v>
          </cell>
          <cell r="Q2" t="str">
            <v>Rendement</v>
          </cell>
          <cell r="R2" t="str">
            <v>Classe</v>
          </cell>
          <cell r="S2" t="str">
            <v>Production</v>
          </cell>
          <cell r="T2" t="str">
            <v>Emblavure</v>
          </cell>
          <cell r="U2" t="str">
            <v>Rendement</v>
          </cell>
          <cell r="V2" t="str">
            <v>Classe</v>
          </cell>
          <cell r="W2" t="str">
            <v>Production</v>
          </cell>
          <cell r="X2" t="str">
            <v>Emblavure</v>
          </cell>
          <cell r="Y2" t="str">
            <v>Rendement</v>
          </cell>
          <cell r="Z2" t="str">
            <v>Classe</v>
          </cell>
          <cell r="AA2" t="str">
            <v>Production</v>
          </cell>
          <cell r="AB2" t="str">
            <v>Emblavure</v>
          </cell>
          <cell r="AC2" t="str">
            <v>Rendement</v>
          </cell>
          <cell r="AD2" t="str">
            <v>Classe</v>
          </cell>
        </row>
        <row r="3">
          <cell r="B3" t="str">
            <v>ALLADA</v>
          </cell>
          <cell r="C3">
            <v>482</v>
          </cell>
          <cell r="D3">
            <v>32430</v>
          </cell>
          <cell r="E3">
            <v>1.4862781375269812E-2</v>
          </cell>
          <cell r="F3">
            <v>3</v>
          </cell>
          <cell r="G3">
            <v>18266</v>
          </cell>
          <cell r="H3">
            <v>22083</v>
          </cell>
          <cell r="I3">
            <v>0.82715210795634653</v>
          </cell>
          <cell r="J3">
            <v>7</v>
          </cell>
          <cell r="K3">
            <v>12458</v>
          </cell>
          <cell r="L3">
            <v>38506</v>
          </cell>
          <cell r="M3">
            <v>0.32353399470212435</v>
          </cell>
          <cell r="N3">
            <v>4</v>
          </cell>
          <cell r="O3">
            <v>11849</v>
          </cell>
          <cell r="P3">
            <v>35065</v>
          </cell>
          <cell r="Q3">
            <v>0.33791530015685156</v>
          </cell>
          <cell r="R3">
            <v>4</v>
          </cell>
          <cell r="S3">
            <v>4249</v>
          </cell>
          <cell r="T3">
            <v>33244</v>
          </cell>
          <cell r="U3">
            <v>0.12781253760077008</v>
          </cell>
          <cell r="V3">
            <v>3</v>
          </cell>
          <cell r="W3">
            <v>16765</v>
          </cell>
          <cell r="X3">
            <v>20803</v>
          </cell>
          <cell r="Y3">
            <v>0.80589338076239003</v>
          </cell>
          <cell r="Z3">
            <v>7</v>
          </cell>
          <cell r="AA3">
            <v>3830</v>
          </cell>
          <cell r="AB3">
            <v>36609</v>
          </cell>
          <cell r="AC3">
            <v>0.10461908273921713</v>
          </cell>
          <cell r="AD3">
            <v>3</v>
          </cell>
        </row>
        <row r="4">
          <cell r="B4" t="str">
            <v>ABOMEY</v>
          </cell>
          <cell r="C4">
            <v>4469</v>
          </cell>
          <cell r="D4">
            <v>31158</v>
          </cell>
          <cell r="E4">
            <v>0.14343025868155851</v>
          </cell>
          <cell r="F4">
            <v>3</v>
          </cell>
          <cell r="G4">
            <v>15599</v>
          </cell>
          <cell r="H4">
            <v>36405</v>
          </cell>
          <cell r="I4">
            <v>0.42848509820079661</v>
          </cell>
          <cell r="J4">
            <v>5</v>
          </cell>
          <cell r="K4">
            <v>19128</v>
          </cell>
          <cell r="L4">
            <v>27221</v>
          </cell>
          <cell r="M4">
            <v>0.70269277396127994</v>
          </cell>
          <cell r="N4">
            <v>6</v>
          </cell>
          <cell r="O4">
            <v>17294</v>
          </cell>
          <cell r="P4">
            <v>30819</v>
          </cell>
          <cell r="Q4">
            <v>0.5611473441708037</v>
          </cell>
          <cell r="R4">
            <v>5</v>
          </cell>
          <cell r="S4">
            <v>5135</v>
          </cell>
          <cell r="T4">
            <v>32078</v>
          </cell>
          <cell r="U4">
            <v>0.16007855851362304</v>
          </cell>
          <cell r="V4">
            <v>3</v>
          </cell>
          <cell r="W4">
            <v>7205</v>
          </cell>
          <cell r="X4">
            <v>30794</v>
          </cell>
          <cell r="Y4">
            <v>0.23397415080859907</v>
          </cell>
          <cell r="Z4">
            <v>4</v>
          </cell>
          <cell r="AA4">
            <v>4289</v>
          </cell>
          <cell r="AB4">
            <v>27543</v>
          </cell>
          <cell r="AC4">
            <v>0.15572014667973713</v>
          </cell>
          <cell r="AD4">
            <v>3</v>
          </cell>
        </row>
        <row r="5">
          <cell r="B5" t="str">
            <v>ABOMEY-CALAVI</v>
          </cell>
          <cell r="C5">
            <v>15800</v>
          </cell>
          <cell r="D5">
            <v>20983</v>
          </cell>
          <cell r="E5">
            <v>0.75299051613210699</v>
          </cell>
          <cell r="F5">
            <v>6</v>
          </cell>
          <cell r="G5">
            <v>14380</v>
          </cell>
          <cell r="H5">
            <v>27325</v>
          </cell>
          <cell r="I5">
            <v>0.52625800548947854</v>
          </cell>
          <cell r="J5">
            <v>5</v>
          </cell>
          <cell r="K5">
            <v>5210</v>
          </cell>
          <cell r="L5">
            <v>33467</v>
          </cell>
          <cell r="M5">
            <v>0.1556757402814713</v>
          </cell>
          <cell r="N5">
            <v>3</v>
          </cell>
          <cell r="O5">
            <v>14534</v>
          </cell>
          <cell r="P5">
            <v>30729</v>
          </cell>
          <cell r="Q5">
            <v>0.47297341273715382</v>
          </cell>
          <cell r="R5">
            <v>5</v>
          </cell>
          <cell r="S5">
            <v>3270</v>
          </cell>
          <cell r="T5">
            <v>30396</v>
          </cell>
          <cell r="U5">
            <v>0.10757994472956968</v>
          </cell>
          <cell r="V5">
            <v>3</v>
          </cell>
          <cell r="W5">
            <v>513</v>
          </cell>
          <cell r="X5">
            <v>23731</v>
          </cell>
          <cell r="Y5">
            <v>2.1617293835068056E-2</v>
          </cell>
          <cell r="Z5">
            <v>3</v>
          </cell>
          <cell r="AA5">
            <v>18592</v>
          </cell>
          <cell r="AB5">
            <v>39462</v>
          </cell>
          <cell r="AC5">
            <v>0.47113678982312096</v>
          </cell>
          <cell r="AD5">
            <v>5</v>
          </cell>
        </row>
        <row r="6">
          <cell r="B6" t="str">
            <v>ADJA-OUERE</v>
          </cell>
          <cell r="C6">
            <v>1513</v>
          </cell>
          <cell r="D6">
            <v>29305</v>
          </cell>
          <cell r="E6">
            <v>5.1629414775635554E-2</v>
          </cell>
          <cell r="F6">
            <v>3</v>
          </cell>
          <cell r="G6">
            <v>7039</v>
          </cell>
          <cell r="H6">
            <v>21120</v>
          </cell>
          <cell r="I6">
            <v>0.33328598484848487</v>
          </cell>
          <cell r="J6">
            <v>4</v>
          </cell>
          <cell r="K6">
            <v>14936</v>
          </cell>
          <cell r="L6">
            <v>32229</v>
          </cell>
          <cell r="M6">
            <v>0.46343355363182226</v>
          </cell>
          <cell r="N6">
            <v>5</v>
          </cell>
          <cell r="O6">
            <v>1932</v>
          </cell>
          <cell r="P6">
            <v>22251</v>
          </cell>
          <cell r="Q6">
            <v>8.6827558311985978E-2</v>
          </cell>
          <cell r="R6">
            <v>3</v>
          </cell>
          <cell r="S6">
            <v>322</v>
          </cell>
          <cell r="T6">
            <v>39612</v>
          </cell>
          <cell r="U6">
            <v>8.1288498434817728E-3</v>
          </cell>
          <cell r="V6">
            <v>2</v>
          </cell>
          <cell r="W6">
            <v>1378</v>
          </cell>
          <cell r="X6">
            <v>34881</v>
          </cell>
          <cell r="Y6">
            <v>3.950574811501964E-2</v>
          </cell>
          <cell r="Z6">
            <v>3</v>
          </cell>
          <cell r="AA6">
            <v>372</v>
          </cell>
          <cell r="AB6">
            <v>25058</v>
          </cell>
          <cell r="AC6">
            <v>1.484555830473302E-2</v>
          </cell>
          <cell r="AD6">
            <v>3</v>
          </cell>
        </row>
        <row r="7">
          <cell r="B7" t="str">
            <v>ADJARRA</v>
          </cell>
          <cell r="C7">
            <v>13536</v>
          </cell>
          <cell r="D7">
            <v>37422</v>
          </cell>
          <cell r="E7">
            <v>0.36171236171236171</v>
          </cell>
          <cell r="F7">
            <v>4</v>
          </cell>
          <cell r="G7">
            <v>11797</v>
          </cell>
          <cell r="H7">
            <v>39890</v>
          </cell>
          <cell r="I7">
            <v>0.29573828027074456</v>
          </cell>
          <cell r="J7">
            <v>4</v>
          </cell>
          <cell r="K7">
            <v>1201</v>
          </cell>
          <cell r="L7">
            <v>23121</v>
          </cell>
          <cell r="M7">
            <v>5.1944120064011071E-2</v>
          </cell>
          <cell r="N7">
            <v>3</v>
          </cell>
          <cell r="O7">
            <v>6976</v>
          </cell>
          <cell r="P7">
            <v>33167</v>
          </cell>
          <cell r="Q7">
            <v>0.21032954442668919</v>
          </cell>
          <cell r="R7">
            <v>4</v>
          </cell>
          <cell r="S7">
            <v>8034</v>
          </cell>
          <cell r="T7">
            <v>20691</v>
          </cell>
          <cell r="U7">
            <v>0.38828476149050312</v>
          </cell>
          <cell r="V7">
            <v>4</v>
          </cell>
          <cell r="W7">
            <v>12061</v>
          </cell>
          <cell r="X7">
            <v>30472</v>
          </cell>
          <cell r="Y7">
            <v>0.39580598582305065</v>
          </cell>
          <cell r="Z7">
            <v>4</v>
          </cell>
          <cell r="AA7">
            <v>8759</v>
          </cell>
          <cell r="AB7">
            <v>37381</v>
          </cell>
          <cell r="AC7">
            <v>0.23431689895936439</v>
          </cell>
          <cell r="AD7">
            <v>4</v>
          </cell>
        </row>
        <row r="8">
          <cell r="B8" t="str">
            <v>ADJOHOUN</v>
          </cell>
          <cell r="C8">
            <v>9468</v>
          </cell>
          <cell r="D8">
            <v>25692</v>
          </cell>
          <cell r="E8">
            <v>0.36851938346567026</v>
          </cell>
          <cell r="F8">
            <v>4</v>
          </cell>
          <cell r="G8">
            <v>3178</v>
          </cell>
          <cell r="H8">
            <v>30289</v>
          </cell>
          <cell r="I8">
            <v>0.10492257915414838</v>
          </cell>
          <cell r="J8">
            <v>3</v>
          </cell>
          <cell r="K8">
            <v>13058</v>
          </cell>
          <cell r="L8">
            <v>36064</v>
          </cell>
          <cell r="M8">
            <v>0.36207852706299909</v>
          </cell>
          <cell r="N8">
            <v>4</v>
          </cell>
          <cell r="O8">
            <v>14591</v>
          </cell>
          <cell r="P8">
            <v>33002</v>
          </cell>
          <cell r="Q8">
            <v>0.44212471971395673</v>
          </cell>
          <cell r="R8">
            <v>5</v>
          </cell>
          <cell r="S8">
            <v>16996</v>
          </cell>
          <cell r="T8">
            <v>20939</v>
          </cell>
          <cell r="U8">
            <v>0.81169110272696876</v>
          </cell>
          <cell r="V8">
            <v>7</v>
          </cell>
          <cell r="W8">
            <v>19869</v>
          </cell>
          <cell r="X8">
            <v>30497</v>
          </cell>
          <cell r="Y8">
            <v>0.65150670557759782</v>
          </cell>
          <cell r="Z8">
            <v>6</v>
          </cell>
          <cell r="AA8">
            <v>9186</v>
          </cell>
          <cell r="AB8">
            <v>29812</v>
          </cell>
          <cell r="AC8">
            <v>0.30813095397826379</v>
          </cell>
          <cell r="AD8">
            <v>4</v>
          </cell>
        </row>
        <row r="9">
          <cell r="B9" t="str">
            <v>AGBANGNIZOUN</v>
          </cell>
          <cell r="C9">
            <v>9977</v>
          </cell>
          <cell r="D9">
            <v>22635</v>
          </cell>
          <cell r="E9">
            <v>0.44077755688093662</v>
          </cell>
          <cell r="F9">
            <v>5</v>
          </cell>
          <cell r="G9">
            <v>16280</v>
          </cell>
          <cell r="H9">
            <v>27571</v>
          </cell>
          <cell r="I9">
            <v>0.59047549961916501</v>
          </cell>
          <cell r="J9">
            <v>5</v>
          </cell>
          <cell r="K9">
            <v>4182</v>
          </cell>
          <cell r="L9">
            <v>33651</v>
          </cell>
          <cell r="M9">
            <v>0.12427565302665597</v>
          </cell>
          <cell r="N9">
            <v>3</v>
          </cell>
          <cell r="O9">
            <v>17015</v>
          </cell>
          <cell r="P9">
            <v>38467</v>
          </cell>
          <cell r="Q9">
            <v>0.44232718953908545</v>
          </cell>
          <cell r="R9">
            <v>5</v>
          </cell>
          <cell r="S9">
            <v>11007</v>
          </cell>
          <cell r="T9">
            <v>39900</v>
          </cell>
          <cell r="U9">
            <v>0.27586466165413531</v>
          </cell>
          <cell r="V9">
            <v>4</v>
          </cell>
          <cell r="W9">
            <v>10373</v>
          </cell>
          <cell r="X9">
            <v>38322</v>
          </cell>
          <cell r="Y9">
            <v>0.27068002713845835</v>
          </cell>
          <cell r="Z9">
            <v>4</v>
          </cell>
          <cell r="AA9">
            <v>3131</v>
          </cell>
          <cell r="AB9">
            <v>23753</v>
          </cell>
          <cell r="AC9">
            <v>0.13181492864059277</v>
          </cell>
          <cell r="AD9">
            <v>3</v>
          </cell>
        </row>
        <row r="10">
          <cell r="B10" t="str">
            <v>AGUEGUES</v>
          </cell>
          <cell r="C10">
            <v>12986</v>
          </cell>
          <cell r="D10">
            <v>33147</v>
          </cell>
          <cell r="E10">
            <v>0.39176999426795789</v>
          </cell>
          <cell r="F10">
            <v>4</v>
          </cell>
          <cell r="G10">
            <v>11328</v>
          </cell>
          <cell r="H10">
            <v>21627</v>
          </cell>
          <cell r="I10">
            <v>0.52378970731030661</v>
          </cell>
          <cell r="J10">
            <v>5</v>
          </cell>
          <cell r="K10">
            <v>10174</v>
          </cell>
          <cell r="L10">
            <v>33552</v>
          </cell>
          <cell r="M10">
            <v>0.30323080591320933</v>
          </cell>
          <cell r="N10">
            <v>4</v>
          </cell>
          <cell r="O10">
            <v>3986</v>
          </cell>
          <cell r="P10">
            <v>29585</v>
          </cell>
          <cell r="Q10">
            <v>0.1347304377218185</v>
          </cell>
          <cell r="R10">
            <v>3</v>
          </cell>
          <cell r="S10">
            <v>13144</v>
          </cell>
          <cell r="T10">
            <v>34979</v>
          </cell>
          <cell r="U10">
            <v>0.3757683181337374</v>
          </cell>
          <cell r="V10">
            <v>4</v>
          </cell>
          <cell r="W10">
            <v>15678</v>
          </cell>
          <cell r="X10">
            <v>30286</v>
          </cell>
          <cell r="Y10">
            <v>0.51766492768936145</v>
          </cell>
          <cell r="Z10">
            <v>5</v>
          </cell>
          <cell r="AA10">
            <v>3564</v>
          </cell>
          <cell r="AB10">
            <v>25235</v>
          </cell>
          <cell r="AC10">
            <v>0.14123241529621558</v>
          </cell>
          <cell r="AD10">
            <v>3</v>
          </cell>
        </row>
        <row r="11">
          <cell r="B11" t="str">
            <v>AKPRO-MISSERETE</v>
          </cell>
          <cell r="C11">
            <v>5854</v>
          </cell>
          <cell r="D11">
            <v>29908</v>
          </cell>
          <cell r="E11">
            <v>0.19573358298782934</v>
          </cell>
          <cell r="F11">
            <v>3</v>
          </cell>
          <cell r="G11">
            <v>4234</v>
          </cell>
          <cell r="H11">
            <v>33276</v>
          </cell>
          <cell r="I11">
            <v>0.12723885082341627</v>
          </cell>
          <cell r="J11">
            <v>3</v>
          </cell>
          <cell r="K11">
            <v>7632</v>
          </cell>
          <cell r="L11">
            <v>37319</v>
          </cell>
          <cell r="M11">
            <v>0.20450708754253866</v>
          </cell>
          <cell r="N11">
            <v>4</v>
          </cell>
          <cell r="O11">
            <v>4319</v>
          </cell>
          <cell r="P11">
            <v>20685</v>
          </cell>
          <cell r="Q11">
            <v>0.20879864636209813</v>
          </cell>
          <cell r="R11">
            <v>4</v>
          </cell>
          <cell r="S11">
            <v>11858</v>
          </cell>
          <cell r="T11">
            <v>26158</v>
          </cell>
          <cell r="U11">
            <v>0.45332211942809081</v>
          </cell>
          <cell r="V11">
            <v>5</v>
          </cell>
          <cell r="W11">
            <v>7197</v>
          </cell>
          <cell r="X11">
            <v>32415</v>
          </cell>
          <cell r="Y11">
            <v>0.22202683942619159</v>
          </cell>
          <cell r="Z11">
            <v>4</v>
          </cell>
          <cell r="AA11">
            <v>13967</v>
          </cell>
          <cell r="AB11">
            <v>31478</v>
          </cell>
          <cell r="AC11">
            <v>0.44370671580151216</v>
          </cell>
          <cell r="AD11">
            <v>5</v>
          </cell>
        </row>
        <row r="12">
          <cell r="B12" t="str">
            <v>APLAHOUE</v>
          </cell>
          <cell r="C12">
            <v>792</v>
          </cell>
          <cell r="D12">
            <v>37909</v>
          </cell>
          <cell r="E12">
            <v>2.0892136431981852E-2</v>
          </cell>
          <cell r="F12">
            <v>3</v>
          </cell>
          <cell r="G12">
            <v>13721</v>
          </cell>
          <cell r="H12">
            <v>26533</v>
          </cell>
          <cell r="I12">
            <v>0.51712961218105757</v>
          </cell>
          <cell r="J12">
            <v>5</v>
          </cell>
          <cell r="K12">
            <v>14946</v>
          </cell>
          <cell r="L12">
            <v>27190</v>
          </cell>
          <cell r="M12">
            <v>0.54968738506803971</v>
          </cell>
          <cell r="N12">
            <v>5</v>
          </cell>
          <cell r="O12">
            <v>10261</v>
          </cell>
          <cell r="P12">
            <v>35580</v>
          </cell>
          <cell r="Q12">
            <v>0.28839235525576168</v>
          </cell>
          <cell r="R12">
            <v>4</v>
          </cell>
          <cell r="S12">
            <v>10675</v>
          </cell>
          <cell r="T12">
            <v>37013</v>
          </cell>
          <cell r="U12">
            <v>0.28841217950449843</v>
          </cell>
          <cell r="V12">
            <v>4</v>
          </cell>
          <cell r="W12">
            <v>12626</v>
          </cell>
          <cell r="X12">
            <v>21167</v>
          </cell>
          <cell r="Y12">
            <v>0.59649454339301744</v>
          </cell>
          <cell r="Z12">
            <v>5</v>
          </cell>
          <cell r="AA12">
            <v>143</v>
          </cell>
          <cell r="AB12">
            <v>30412</v>
          </cell>
          <cell r="AC12">
            <v>4.7020912797579905E-3</v>
          </cell>
          <cell r="AD12">
            <v>2</v>
          </cell>
        </row>
        <row r="13">
          <cell r="B13" t="str">
            <v>ATHIEME</v>
          </cell>
          <cell r="C13">
            <v>5687</v>
          </cell>
          <cell r="D13">
            <v>36555</v>
          </cell>
          <cell r="E13">
            <v>0.15557379291478593</v>
          </cell>
          <cell r="F13">
            <v>3</v>
          </cell>
          <cell r="G13">
            <v>19300</v>
          </cell>
          <cell r="H13">
            <v>31614</v>
          </cell>
          <cell r="I13">
            <v>0.61048902385019299</v>
          </cell>
          <cell r="J13">
            <v>6</v>
          </cell>
          <cell r="K13">
            <v>16619</v>
          </cell>
          <cell r="L13">
            <v>27967</v>
          </cell>
          <cell r="M13">
            <v>0.59423606393249184</v>
          </cell>
          <cell r="N13">
            <v>5</v>
          </cell>
          <cell r="O13">
            <v>658</v>
          </cell>
          <cell r="P13">
            <v>30781</v>
          </cell>
          <cell r="Q13">
            <v>2.1376823365062865E-2</v>
          </cell>
          <cell r="R13">
            <v>3</v>
          </cell>
          <cell r="S13">
            <v>215</v>
          </cell>
          <cell r="T13">
            <v>39199</v>
          </cell>
          <cell r="U13">
            <v>5.4848337967805302E-3</v>
          </cell>
          <cell r="V13">
            <v>2</v>
          </cell>
          <cell r="W13">
            <v>12207</v>
          </cell>
          <cell r="X13">
            <v>34968</v>
          </cell>
          <cell r="Y13">
            <v>0.34909059711736445</v>
          </cell>
          <cell r="Z13">
            <v>4</v>
          </cell>
          <cell r="AA13">
            <v>17117</v>
          </cell>
          <cell r="AB13">
            <v>22160</v>
          </cell>
          <cell r="AC13">
            <v>0.772427797833935</v>
          </cell>
          <cell r="AD13">
            <v>6</v>
          </cell>
        </row>
        <row r="14">
          <cell r="B14" t="str">
            <v>AVRANKOU</v>
          </cell>
          <cell r="C14">
            <v>11026</v>
          </cell>
          <cell r="D14">
            <v>30365</v>
          </cell>
          <cell r="E14">
            <v>0.36311542894780174</v>
          </cell>
          <cell r="F14">
            <v>4</v>
          </cell>
          <cell r="G14">
            <v>18495</v>
          </cell>
          <cell r="H14">
            <v>37466</v>
          </cell>
          <cell r="I14">
            <v>0.49364757380024554</v>
          </cell>
          <cell r="J14">
            <v>5</v>
          </cell>
          <cell r="K14">
            <v>5069</v>
          </cell>
          <cell r="L14">
            <v>25088</v>
          </cell>
          <cell r="M14">
            <v>0.20204878826530612</v>
          </cell>
          <cell r="N14">
            <v>4</v>
          </cell>
          <cell r="O14">
            <v>3850</v>
          </cell>
          <cell r="P14">
            <v>30082</v>
          </cell>
          <cell r="Q14">
            <v>0.1279835117345921</v>
          </cell>
          <cell r="R14">
            <v>3</v>
          </cell>
          <cell r="S14">
            <v>19206</v>
          </cell>
          <cell r="T14">
            <v>27109</v>
          </cell>
          <cell r="U14">
            <v>0.70847320078202813</v>
          </cell>
          <cell r="V14">
            <v>6</v>
          </cell>
          <cell r="W14">
            <v>2967</v>
          </cell>
          <cell r="X14">
            <v>33258</v>
          </cell>
          <cell r="Y14">
            <v>8.9211618257261413E-2</v>
          </cell>
          <cell r="Z14">
            <v>3</v>
          </cell>
          <cell r="AA14">
            <v>12884</v>
          </cell>
          <cell r="AB14">
            <v>30720</v>
          </cell>
          <cell r="AC14">
            <v>0.41940104166666664</v>
          </cell>
          <cell r="AD14">
            <v>5</v>
          </cell>
        </row>
        <row r="15">
          <cell r="B15" t="str">
            <v>BANIKOARA</v>
          </cell>
          <cell r="C15">
            <v>279</v>
          </cell>
          <cell r="D15">
            <v>39684</v>
          </cell>
          <cell r="E15">
            <v>7.0305412760810404E-3</v>
          </cell>
          <cell r="F15">
            <v>2</v>
          </cell>
          <cell r="G15">
            <v>18814</v>
          </cell>
          <cell r="H15">
            <v>35262</v>
          </cell>
          <cell r="I15">
            <v>0.53354886279847991</v>
          </cell>
          <cell r="J15">
            <v>5</v>
          </cell>
          <cell r="K15">
            <v>17243</v>
          </cell>
          <cell r="L15">
            <v>32014</v>
          </cell>
          <cell r="M15">
            <v>0.53860810895233335</v>
          </cell>
          <cell r="N15">
            <v>5</v>
          </cell>
          <cell r="O15">
            <v>2175</v>
          </cell>
          <cell r="P15">
            <v>39983</v>
          </cell>
          <cell r="Q15">
            <v>5.4398119200660282E-2</v>
          </cell>
          <cell r="R15">
            <v>3</v>
          </cell>
          <cell r="S15">
            <v>9773</v>
          </cell>
          <cell r="T15">
            <v>24604</v>
          </cell>
          <cell r="U15">
            <v>0.3972118354739067</v>
          </cell>
          <cell r="V15">
            <v>4</v>
          </cell>
          <cell r="W15">
            <v>9834</v>
          </cell>
          <cell r="X15">
            <v>38494</v>
          </cell>
          <cell r="Y15">
            <v>0.25546838468332728</v>
          </cell>
          <cell r="Z15">
            <v>4</v>
          </cell>
          <cell r="AA15">
            <v>4116</v>
          </cell>
          <cell r="AB15">
            <v>29847</v>
          </cell>
          <cell r="AC15">
            <v>0.13790330686501157</v>
          </cell>
          <cell r="AD15">
            <v>3</v>
          </cell>
        </row>
        <row r="16">
          <cell r="B16" t="str">
            <v>BANTE</v>
          </cell>
          <cell r="C16">
            <v>17718</v>
          </cell>
          <cell r="D16">
            <v>36438</v>
          </cell>
          <cell r="E16">
            <v>0.48625061748723858</v>
          </cell>
          <cell r="F16">
            <v>5</v>
          </cell>
          <cell r="G16">
            <v>14771</v>
          </cell>
          <cell r="H16">
            <v>37251</v>
          </cell>
          <cell r="I16">
            <v>0.39652626775120131</v>
          </cell>
          <cell r="J16">
            <v>4</v>
          </cell>
          <cell r="K16">
            <v>19077</v>
          </cell>
          <cell r="L16">
            <v>28051</v>
          </cell>
          <cell r="M16">
            <v>0.68008270649887703</v>
          </cell>
          <cell r="N16">
            <v>6</v>
          </cell>
          <cell r="O16">
            <v>621</v>
          </cell>
          <cell r="P16">
            <v>37689</v>
          </cell>
          <cell r="Q16">
            <v>1.6476956141049111E-2</v>
          </cell>
          <cell r="R16">
            <v>3</v>
          </cell>
          <cell r="S16">
            <v>7934</v>
          </cell>
          <cell r="T16">
            <v>23347</v>
          </cell>
          <cell r="U16">
            <v>0.33982952841906883</v>
          </cell>
          <cell r="V16">
            <v>4</v>
          </cell>
          <cell r="W16">
            <v>5311</v>
          </cell>
          <cell r="X16">
            <v>34787</v>
          </cell>
          <cell r="Y16">
            <v>0.15267197516313566</v>
          </cell>
          <cell r="Z16">
            <v>3</v>
          </cell>
          <cell r="AA16">
            <v>3975</v>
          </cell>
          <cell r="AB16">
            <v>32097</v>
          </cell>
          <cell r="AC16">
            <v>0.12384334984577998</v>
          </cell>
          <cell r="AD16">
            <v>3</v>
          </cell>
        </row>
        <row r="17">
          <cell r="B17" t="str">
            <v>BASSILA</v>
          </cell>
          <cell r="C17">
            <v>16709</v>
          </cell>
          <cell r="D17">
            <v>21921</v>
          </cell>
          <cell r="E17">
            <v>0.76223712421878564</v>
          </cell>
          <cell r="F17">
            <v>6</v>
          </cell>
          <cell r="G17">
            <v>3783</v>
          </cell>
          <cell r="H17">
            <v>28035</v>
          </cell>
          <cell r="I17">
            <v>0.13493846976993043</v>
          </cell>
          <cell r="J17">
            <v>3</v>
          </cell>
          <cell r="K17">
            <v>17651</v>
          </cell>
          <cell r="L17">
            <v>28130</v>
          </cell>
          <cell r="M17">
            <v>0.6274795591894774</v>
          </cell>
          <cell r="N17">
            <v>6</v>
          </cell>
          <cell r="O17">
            <v>12178</v>
          </cell>
          <cell r="P17">
            <v>23433</v>
          </cell>
          <cell r="Q17">
            <v>0.51969444800068276</v>
          </cell>
          <cell r="R17">
            <v>5</v>
          </cell>
          <cell r="S17">
            <v>11945</v>
          </cell>
          <cell r="T17">
            <v>38162</v>
          </cell>
          <cell r="U17">
            <v>0.31300770399874223</v>
          </cell>
          <cell r="V17">
            <v>4</v>
          </cell>
          <cell r="W17">
            <v>4458</v>
          </cell>
          <cell r="X17">
            <v>25907</v>
          </cell>
          <cell r="Y17">
            <v>0.1720770448141429</v>
          </cell>
          <cell r="Z17">
            <v>3</v>
          </cell>
          <cell r="AA17">
            <v>2566</v>
          </cell>
          <cell r="AB17">
            <v>24653</v>
          </cell>
          <cell r="AC17">
            <v>0.1040846955745751</v>
          </cell>
          <cell r="AD17">
            <v>3</v>
          </cell>
        </row>
        <row r="18">
          <cell r="B18" t="str">
            <v>BEMBEREKE</v>
          </cell>
          <cell r="C18">
            <v>19288</v>
          </cell>
          <cell r="D18">
            <v>32477</v>
          </cell>
          <cell r="E18">
            <v>0.59389721957077313</v>
          </cell>
          <cell r="F18">
            <v>5</v>
          </cell>
          <cell r="G18">
            <v>689</v>
          </cell>
          <cell r="H18">
            <v>37480</v>
          </cell>
          <cell r="I18">
            <v>1.8383137673425826E-2</v>
          </cell>
          <cell r="J18">
            <v>3</v>
          </cell>
          <cell r="K18">
            <v>9522</v>
          </cell>
          <cell r="L18">
            <v>37899</v>
          </cell>
          <cell r="M18">
            <v>0.25124673474234149</v>
          </cell>
          <cell r="N18">
            <v>4</v>
          </cell>
          <cell r="O18">
            <v>15186</v>
          </cell>
          <cell r="P18">
            <v>21791</v>
          </cell>
          <cell r="Q18">
            <v>0.69689321279427285</v>
          </cell>
          <cell r="R18">
            <v>6</v>
          </cell>
          <cell r="S18">
            <v>10076</v>
          </cell>
          <cell r="T18">
            <v>26847</v>
          </cell>
          <cell r="U18">
            <v>0.37531195291838937</v>
          </cell>
          <cell r="V18">
            <v>4</v>
          </cell>
          <cell r="W18">
            <v>12448</v>
          </cell>
          <cell r="X18">
            <v>23385</v>
          </cell>
          <cell r="Y18">
            <v>0.53230703442377592</v>
          </cell>
          <cell r="Z18">
            <v>5</v>
          </cell>
          <cell r="AA18">
            <v>7161</v>
          </cell>
          <cell r="AB18">
            <v>24614</v>
          </cell>
          <cell r="AC18">
            <v>0.29093198992443325</v>
          </cell>
          <cell r="AD18">
            <v>4</v>
          </cell>
        </row>
        <row r="19">
          <cell r="B19" t="str">
            <v>BOHICON</v>
          </cell>
          <cell r="C19">
            <v>17155</v>
          </cell>
          <cell r="D19">
            <v>32449</v>
          </cell>
          <cell r="E19">
            <v>0.52867576812844774</v>
          </cell>
          <cell r="F19">
            <v>5</v>
          </cell>
          <cell r="G19">
            <v>12313</v>
          </cell>
          <cell r="H19">
            <v>38184</v>
          </cell>
          <cell r="I19">
            <v>0.32246490676723233</v>
          </cell>
          <cell r="J19">
            <v>4</v>
          </cell>
          <cell r="K19">
            <v>15851</v>
          </cell>
          <cell r="L19">
            <v>32529</v>
          </cell>
          <cell r="M19">
            <v>0.48728826585508317</v>
          </cell>
          <cell r="N19">
            <v>5</v>
          </cell>
          <cell r="O19">
            <v>11162</v>
          </cell>
          <cell r="P19">
            <v>35217</v>
          </cell>
          <cell r="Q19">
            <v>0.31694920067013088</v>
          </cell>
          <cell r="R19">
            <v>4</v>
          </cell>
          <cell r="S19">
            <v>6856</v>
          </cell>
          <cell r="T19">
            <v>20639</v>
          </cell>
          <cell r="U19">
            <v>0.3321866369494646</v>
          </cell>
          <cell r="V19">
            <v>4</v>
          </cell>
          <cell r="W19">
            <v>18064</v>
          </cell>
          <cell r="X19">
            <v>30998</v>
          </cell>
          <cell r="Y19">
            <v>0.58274727401767856</v>
          </cell>
          <cell r="Z19">
            <v>5</v>
          </cell>
          <cell r="AA19">
            <v>2232</v>
          </cell>
          <cell r="AB19">
            <v>21197</v>
          </cell>
          <cell r="AC19">
            <v>0.10529791951691277</v>
          </cell>
          <cell r="AD19">
            <v>3</v>
          </cell>
        </row>
        <row r="20">
          <cell r="B20" t="str">
            <v>BONOU</v>
          </cell>
          <cell r="C20">
            <v>10280</v>
          </cell>
          <cell r="D20">
            <v>33091</v>
          </cell>
          <cell r="E20">
            <v>0.31065848720195821</v>
          </cell>
          <cell r="F20">
            <v>4</v>
          </cell>
          <cell r="G20">
            <v>17423</v>
          </cell>
          <cell r="H20">
            <v>23641</v>
          </cell>
          <cell r="I20">
            <v>0.73698236115223548</v>
          </cell>
          <cell r="J20">
            <v>6</v>
          </cell>
          <cell r="K20">
            <v>17083</v>
          </cell>
          <cell r="L20">
            <v>37343</v>
          </cell>
          <cell r="M20">
            <v>0.45746190718474683</v>
          </cell>
          <cell r="N20">
            <v>5</v>
          </cell>
          <cell r="O20">
            <v>8721</v>
          </cell>
          <cell r="P20">
            <v>20747</v>
          </cell>
          <cell r="Q20">
            <v>0.42034993011037741</v>
          </cell>
          <cell r="R20">
            <v>5</v>
          </cell>
          <cell r="S20">
            <v>8781</v>
          </cell>
          <cell r="T20">
            <v>26938</v>
          </cell>
          <cell r="U20">
            <v>0.32597074764273515</v>
          </cell>
          <cell r="V20">
            <v>4</v>
          </cell>
          <cell r="W20">
            <v>5281</v>
          </cell>
          <cell r="X20">
            <v>30918</v>
          </cell>
          <cell r="Y20">
            <v>0.17080664984798499</v>
          </cell>
          <cell r="Z20">
            <v>3</v>
          </cell>
          <cell r="AA20">
            <v>17239</v>
          </cell>
          <cell r="AB20">
            <v>27492</v>
          </cell>
          <cell r="AC20">
            <v>0.62705514331441869</v>
          </cell>
          <cell r="AD20">
            <v>6</v>
          </cell>
        </row>
        <row r="21">
          <cell r="B21" t="str">
            <v>BOPA</v>
          </cell>
          <cell r="C21">
            <v>9915</v>
          </cell>
          <cell r="D21">
            <v>33603</v>
          </cell>
          <cell r="E21">
            <v>0.29506294080885637</v>
          </cell>
          <cell r="F21">
            <v>4</v>
          </cell>
          <cell r="G21">
            <v>19911</v>
          </cell>
          <cell r="H21">
            <v>37444</v>
          </cell>
          <cell r="I21">
            <v>0.53175408610191222</v>
          </cell>
          <cell r="J21">
            <v>5</v>
          </cell>
          <cell r="K21">
            <v>11651</v>
          </cell>
          <cell r="L21">
            <v>24042</v>
          </cell>
          <cell r="M21">
            <v>0.4846102653689377</v>
          </cell>
          <cell r="N21">
            <v>5</v>
          </cell>
          <cell r="O21">
            <v>18472</v>
          </cell>
          <cell r="P21">
            <v>39270</v>
          </cell>
          <cell r="Q21">
            <v>0.47038451744334098</v>
          </cell>
          <cell r="R21">
            <v>5</v>
          </cell>
          <cell r="S21">
            <v>17104</v>
          </cell>
          <cell r="T21">
            <v>36789</v>
          </cell>
          <cell r="U21">
            <v>0.46492157982005489</v>
          </cell>
          <cell r="V21">
            <v>5</v>
          </cell>
          <cell r="W21">
            <v>9601</v>
          </cell>
          <cell r="X21">
            <v>31024</v>
          </cell>
          <cell r="Y21">
            <v>0.30947008767405881</v>
          </cell>
          <cell r="Z21">
            <v>4</v>
          </cell>
          <cell r="AA21">
            <v>17146</v>
          </cell>
          <cell r="AB21">
            <v>37091</v>
          </cell>
          <cell r="AC21">
            <v>0.46226847483216954</v>
          </cell>
          <cell r="AD21">
            <v>5</v>
          </cell>
        </row>
        <row r="22">
          <cell r="B22" t="str">
            <v>BOUKOUMBE</v>
          </cell>
          <cell r="C22">
            <v>731</v>
          </cell>
          <cell r="D22">
            <v>37630</v>
          </cell>
          <cell r="E22">
            <v>1.9425989901674195E-2</v>
          </cell>
          <cell r="F22">
            <v>3</v>
          </cell>
          <cell r="G22">
            <v>1407</v>
          </cell>
          <cell r="H22">
            <v>23672</v>
          </cell>
          <cell r="I22">
            <v>5.9437309901993918E-2</v>
          </cell>
          <cell r="J22">
            <v>3</v>
          </cell>
          <cell r="K22">
            <v>14193</v>
          </cell>
          <cell r="L22">
            <v>27510</v>
          </cell>
          <cell r="M22">
            <v>0.51592148309705566</v>
          </cell>
          <cell r="N22">
            <v>5</v>
          </cell>
          <cell r="O22">
            <v>8914</v>
          </cell>
          <cell r="P22">
            <v>20383</v>
          </cell>
          <cell r="Q22">
            <v>0.43732522199872442</v>
          </cell>
          <cell r="R22">
            <v>5</v>
          </cell>
          <cell r="S22">
            <v>10623</v>
          </cell>
          <cell r="T22">
            <v>30430</v>
          </cell>
          <cell r="U22">
            <v>0.34909628655931646</v>
          </cell>
          <cell r="V22">
            <v>4</v>
          </cell>
          <cell r="W22">
            <v>14585</v>
          </cell>
          <cell r="X22">
            <v>29477</v>
          </cell>
          <cell r="Y22">
            <v>0.49479255012382534</v>
          </cell>
          <cell r="Z22">
            <v>5</v>
          </cell>
          <cell r="AA22">
            <v>11207</v>
          </cell>
          <cell r="AB22">
            <v>23499</v>
          </cell>
          <cell r="AC22">
            <v>0.47691391123026511</v>
          </cell>
          <cell r="AD22">
            <v>5</v>
          </cell>
        </row>
        <row r="23">
          <cell r="B23" t="str">
            <v>COBLY</v>
          </cell>
          <cell r="C23">
            <v>17763</v>
          </cell>
          <cell r="D23">
            <v>35082</v>
          </cell>
          <cell r="E23">
            <v>0.50632803146912941</v>
          </cell>
          <cell r="F23">
            <v>5</v>
          </cell>
          <cell r="G23">
            <v>19655</v>
          </cell>
          <cell r="H23">
            <v>37267</v>
          </cell>
          <cell r="I23">
            <v>0.52741030938900368</v>
          </cell>
          <cell r="J23">
            <v>5</v>
          </cell>
          <cell r="K23">
            <v>12709</v>
          </cell>
          <cell r="L23">
            <v>20471</v>
          </cell>
          <cell r="M23">
            <v>0.62082946607395828</v>
          </cell>
          <cell r="N23">
            <v>6</v>
          </cell>
          <cell r="O23">
            <v>7131</v>
          </cell>
          <cell r="P23">
            <v>34216</v>
          </cell>
          <cell r="Q23">
            <v>0.20841126958148234</v>
          </cell>
          <cell r="R23">
            <v>4</v>
          </cell>
          <cell r="S23">
            <v>9191</v>
          </cell>
          <cell r="T23">
            <v>27204</v>
          </cell>
          <cell r="U23">
            <v>0.33785472724599325</v>
          </cell>
          <cell r="V23">
            <v>4</v>
          </cell>
          <cell r="W23">
            <v>15868</v>
          </cell>
          <cell r="X23">
            <v>34434</v>
          </cell>
          <cell r="Y23">
            <v>0.46082360457687171</v>
          </cell>
          <cell r="Z23">
            <v>5</v>
          </cell>
          <cell r="AA23">
            <v>1043</v>
          </cell>
          <cell r="AB23">
            <v>30521</v>
          </cell>
          <cell r="AC23">
            <v>3.4173192228301827E-2</v>
          </cell>
          <cell r="AD23">
            <v>3</v>
          </cell>
        </row>
        <row r="24">
          <cell r="B24" t="str">
            <v>COME</v>
          </cell>
          <cell r="C24">
            <v>16953</v>
          </cell>
          <cell r="D24">
            <v>29239</v>
          </cell>
          <cell r="E24">
            <v>0.57980779096412327</v>
          </cell>
          <cell r="F24">
            <v>5</v>
          </cell>
          <cell r="G24">
            <v>415</v>
          </cell>
          <cell r="H24">
            <v>26475</v>
          </cell>
          <cell r="I24">
            <v>1.5675165250236073E-2</v>
          </cell>
          <cell r="J24">
            <v>3</v>
          </cell>
          <cell r="K24">
            <v>5904</v>
          </cell>
          <cell r="L24">
            <v>38787</v>
          </cell>
          <cell r="M24">
            <v>0.15221594864258645</v>
          </cell>
          <cell r="N24">
            <v>3</v>
          </cell>
          <cell r="O24">
            <v>16329</v>
          </cell>
          <cell r="P24">
            <v>36543</v>
          </cell>
          <cell r="Q24">
            <v>0.44684344470897297</v>
          </cell>
          <cell r="R24">
            <v>5</v>
          </cell>
          <cell r="S24">
            <v>6055</v>
          </cell>
          <cell r="T24">
            <v>22245</v>
          </cell>
          <cell r="U24">
            <v>0.27219599910092157</v>
          </cell>
          <cell r="V24">
            <v>4</v>
          </cell>
          <cell r="W24">
            <v>12116</v>
          </cell>
          <cell r="X24">
            <v>28952</v>
          </cell>
          <cell r="Y24">
            <v>0.41848576954959932</v>
          </cell>
          <cell r="Z24">
            <v>5</v>
          </cell>
          <cell r="AA24">
            <v>15180</v>
          </cell>
          <cell r="AB24">
            <v>34471</v>
          </cell>
          <cell r="AC24">
            <v>0.44037016622668329</v>
          </cell>
          <cell r="AD24">
            <v>5</v>
          </cell>
        </row>
        <row r="25">
          <cell r="B25" t="str">
            <v>COPARGO</v>
          </cell>
          <cell r="C25">
            <v>12406</v>
          </cell>
          <cell r="D25">
            <v>22004</v>
          </cell>
          <cell r="E25">
            <v>0.56380658062170519</v>
          </cell>
          <cell r="F25">
            <v>5</v>
          </cell>
          <cell r="G25">
            <v>9291</v>
          </cell>
          <cell r="H25">
            <v>21527</v>
          </cell>
          <cell r="I25">
            <v>0.43159752868490731</v>
          </cell>
          <cell r="J25">
            <v>5</v>
          </cell>
          <cell r="K25">
            <v>8082</v>
          </cell>
          <cell r="L25">
            <v>20098</v>
          </cell>
          <cell r="M25">
            <v>0.40212956513085879</v>
          </cell>
          <cell r="N25">
            <v>5</v>
          </cell>
          <cell r="O25">
            <v>4174</v>
          </cell>
          <cell r="P25">
            <v>32768</v>
          </cell>
          <cell r="Q25">
            <v>0.12738037109375</v>
          </cell>
          <cell r="R25">
            <v>3</v>
          </cell>
          <cell r="S25">
            <v>3332</v>
          </cell>
          <cell r="T25">
            <v>29481</v>
          </cell>
          <cell r="U25">
            <v>0.11302194633831959</v>
          </cell>
          <cell r="V25">
            <v>3</v>
          </cell>
          <cell r="W25">
            <v>1700</v>
          </cell>
          <cell r="X25">
            <v>22590</v>
          </cell>
          <cell r="Y25">
            <v>7.5254537405931826E-2</v>
          </cell>
          <cell r="Z25">
            <v>3</v>
          </cell>
          <cell r="AA25">
            <v>7128</v>
          </cell>
          <cell r="AB25">
            <v>20153</v>
          </cell>
          <cell r="AC25">
            <v>0.35369423907110603</v>
          </cell>
          <cell r="AD25">
            <v>4</v>
          </cell>
        </row>
        <row r="26">
          <cell r="B26" t="str">
            <v>COTONOU</v>
          </cell>
          <cell r="C26">
            <v>5044</v>
          </cell>
          <cell r="D26">
            <v>23809</v>
          </cell>
          <cell r="E26">
            <v>0.21185266075853668</v>
          </cell>
          <cell r="F26">
            <v>4</v>
          </cell>
          <cell r="G26">
            <v>5443</v>
          </cell>
          <cell r="H26">
            <v>23398</v>
          </cell>
          <cell r="I26">
            <v>0.2326267202324985</v>
          </cell>
          <cell r="J26">
            <v>4</v>
          </cell>
          <cell r="K26">
            <v>5189</v>
          </cell>
          <cell r="L26">
            <v>37156</v>
          </cell>
          <cell r="M26">
            <v>0.13965442997093336</v>
          </cell>
          <cell r="N26">
            <v>3</v>
          </cell>
          <cell r="O26">
            <v>5750</v>
          </cell>
          <cell r="P26">
            <v>29501</v>
          </cell>
          <cell r="Q26">
            <v>0.1949086471645029</v>
          </cell>
          <cell r="R26">
            <v>3</v>
          </cell>
          <cell r="S26">
            <v>11269</v>
          </cell>
          <cell r="T26">
            <v>35185</v>
          </cell>
          <cell r="U26">
            <v>0.32027852778172516</v>
          </cell>
          <cell r="V26">
            <v>4</v>
          </cell>
          <cell r="W26">
            <v>6165</v>
          </cell>
          <cell r="X26">
            <v>34153</v>
          </cell>
          <cell r="Y26">
            <v>0.18051122888179663</v>
          </cell>
          <cell r="Z26">
            <v>3</v>
          </cell>
          <cell r="AA26">
            <v>7791</v>
          </cell>
          <cell r="AB26">
            <v>33501</v>
          </cell>
          <cell r="AC26">
            <v>0.2325602220829229</v>
          </cell>
          <cell r="AD26">
            <v>4</v>
          </cell>
        </row>
        <row r="27">
          <cell r="B27" t="str">
            <v>COVE</v>
          </cell>
          <cell r="C27">
            <v>8514</v>
          </cell>
          <cell r="D27">
            <v>27747</v>
          </cell>
          <cell r="E27">
            <v>0.30684398313331168</v>
          </cell>
          <cell r="F27">
            <v>4</v>
          </cell>
          <cell r="G27">
            <v>7926</v>
          </cell>
          <cell r="H27">
            <v>20936</v>
          </cell>
          <cell r="I27">
            <v>0.37858234619793657</v>
          </cell>
          <cell r="J27">
            <v>4</v>
          </cell>
          <cell r="K27">
            <v>7618</v>
          </cell>
          <cell r="L27">
            <v>22394</v>
          </cell>
          <cell r="M27">
            <v>0.34018040546574974</v>
          </cell>
          <cell r="N27">
            <v>4</v>
          </cell>
          <cell r="O27">
            <v>6792</v>
          </cell>
          <cell r="P27">
            <v>37903</v>
          </cell>
          <cell r="Q27">
            <v>0.17919425902962827</v>
          </cell>
          <cell r="R27">
            <v>3</v>
          </cell>
          <cell r="S27">
            <v>593</v>
          </cell>
          <cell r="T27">
            <v>24195</v>
          </cell>
          <cell r="U27">
            <v>2.4509196114899774E-2</v>
          </cell>
          <cell r="V27">
            <v>3</v>
          </cell>
          <cell r="W27">
            <v>15111</v>
          </cell>
          <cell r="X27">
            <v>20914</v>
          </cell>
          <cell r="Y27">
            <v>0.72253036243664526</v>
          </cell>
          <cell r="Z27">
            <v>6</v>
          </cell>
          <cell r="AA27">
            <v>19568</v>
          </cell>
          <cell r="AB27">
            <v>31745</v>
          </cell>
          <cell r="AC27">
            <v>0.61641203339108519</v>
          </cell>
          <cell r="AD27">
            <v>6</v>
          </cell>
        </row>
        <row r="28">
          <cell r="B28" t="str">
            <v>DANGBO</v>
          </cell>
          <cell r="C28">
            <v>2210</v>
          </cell>
          <cell r="D28">
            <v>37122</v>
          </cell>
          <cell r="E28">
            <v>5.9533430310866872E-2</v>
          </cell>
          <cell r="F28">
            <v>3</v>
          </cell>
          <cell r="G28">
            <v>3551</v>
          </cell>
          <cell r="H28">
            <v>20595</v>
          </cell>
          <cell r="I28">
            <v>0.17242049041029375</v>
          </cell>
          <cell r="J28">
            <v>3</v>
          </cell>
          <cell r="K28">
            <v>1868</v>
          </cell>
          <cell r="L28">
            <v>26957</v>
          </cell>
          <cell r="M28">
            <v>6.9295544756464003E-2</v>
          </cell>
          <cell r="N28">
            <v>3</v>
          </cell>
          <cell r="O28">
            <v>12926</v>
          </cell>
          <cell r="P28">
            <v>38138</v>
          </cell>
          <cell r="Q28">
            <v>0.33892705438145682</v>
          </cell>
          <cell r="R28">
            <v>4</v>
          </cell>
          <cell r="S28">
            <v>5875</v>
          </cell>
          <cell r="T28">
            <v>24322</v>
          </cell>
          <cell r="U28">
            <v>0.24155085930433354</v>
          </cell>
          <cell r="V28">
            <v>4</v>
          </cell>
          <cell r="W28">
            <v>1245</v>
          </cell>
          <cell r="X28">
            <v>24969</v>
          </cell>
          <cell r="Y28">
            <v>4.9861828667547757E-2</v>
          </cell>
          <cell r="Z28">
            <v>3</v>
          </cell>
          <cell r="AA28">
            <v>18393</v>
          </cell>
          <cell r="AB28">
            <v>31894</v>
          </cell>
          <cell r="AC28">
            <v>0.57669154072866369</v>
          </cell>
          <cell r="AD28">
            <v>5</v>
          </cell>
        </row>
        <row r="29">
          <cell r="B29" t="str">
            <v>DASSA-ZOUME</v>
          </cell>
          <cell r="C29">
            <v>10140</v>
          </cell>
          <cell r="D29">
            <v>26973</v>
          </cell>
          <cell r="E29">
            <v>0.37593148704259816</v>
          </cell>
          <cell r="F29">
            <v>4</v>
          </cell>
          <cell r="G29">
            <v>12779</v>
          </cell>
          <cell r="H29">
            <v>39362</v>
          </cell>
          <cell r="I29">
            <v>0.32465321884050607</v>
          </cell>
          <cell r="J29">
            <v>4</v>
          </cell>
          <cell r="K29">
            <v>4792</v>
          </cell>
          <cell r="L29">
            <v>23072</v>
          </cell>
          <cell r="M29">
            <v>0.20769764216366157</v>
          </cell>
          <cell r="N29">
            <v>4</v>
          </cell>
          <cell r="O29">
            <v>1973</v>
          </cell>
          <cell r="P29">
            <v>38889</v>
          </cell>
          <cell r="Q29">
            <v>5.0734140759597833E-2</v>
          </cell>
          <cell r="R29">
            <v>3</v>
          </cell>
          <cell r="S29">
            <v>10617</v>
          </cell>
          <cell r="T29">
            <v>34284</v>
          </cell>
          <cell r="U29">
            <v>0.30967798389919499</v>
          </cell>
          <cell r="V29">
            <v>4</v>
          </cell>
          <cell r="W29">
            <v>6543</v>
          </cell>
          <cell r="X29">
            <v>26224</v>
          </cell>
          <cell r="Y29">
            <v>0.24950427089688834</v>
          </cell>
          <cell r="Z29">
            <v>4</v>
          </cell>
          <cell r="AA29">
            <v>12844</v>
          </cell>
          <cell r="AB29">
            <v>26395</v>
          </cell>
          <cell r="AC29">
            <v>0.48660731199090734</v>
          </cell>
          <cell r="AD29">
            <v>5</v>
          </cell>
        </row>
        <row r="30">
          <cell r="B30" t="str">
            <v>DJAKOTOMEY</v>
          </cell>
          <cell r="C30">
            <v>8259</v>
          </cell>
          <cell r="D30">
            <v>31529</v>
          </cell>
          <cell r="E30">
            <v>0.26194931650226777</v>
          </cell>
          <cell r="F30">
            <v>4</v>
          </cell>
          <cell r="G30">
            <v>5958</v>
          </cell>
          <cell r="H30">
            <v>33156</v>
          </cell>
          <cell r="I30">
            <v>0.17969598262757872</v>
          </cell>
          <cell r="J30">
            <v>3</v>
          </cell>
          <cell r="K30">
            <v>1352</v>
          </cell>
          <cell r="L30">
            <v>35764</v>
          </cell>
          <cell r="M30">
            <v>3.7803377698244045E-2</v>
          </cell>
          <cell r="N30">
            <v>3</v>
          </cell>
          <cell r="O30">
            <v>15944</v>
          </cell>
          <cell r="P30">
            <v>29229</v>
          </cell>
          <cell r="Q30">
            <v>0.54548564781552566</v>
          </cell>
          <cell r="R30">
            <v>5</v>
          </cell>
          <cell r="S30">
            <v>517</v>
          </cell>
          <cell r="T30">
            <v>32416</v>
          </cell>
          <cell r="U30">
            <v>1.5948914116485687E-2</v>
          </cell>
          <cell r="V30">
            <v>3</v>
          </cell>
          <cell r="W30">
            <v>11782</v>
          </cell>
          <cell r="X30">
            <v>33404</v>
          </cell>
          <cell r="Y30">
            <v>0.35271225002993656</v>
          </cell>
          <cell r="Z30">
            <v>4</v>
          </cell>
          <cell r="AA30">
            <v>6783</v>
          </cell>
          <cell r="AB30">
            <v>29751</v>
          </cell>
          <cell r="AC30">
            <v>0.22799233639205405</v>
          </cell>
          <cell r="AD30">
            <v>4</v>
          </cell>
        </row>
        <row r="31">
          <cell r="B31" t="str">
            <v>DJIDJA</v>
          </cell>
          <cell r="C31">
            <v>4483</v>
          </cell>
          <cell r="D31">
            <v>25208</v>
          </cell>
          <cell r="E31">
            <v>0.17784036813709933</v>
          </cell>
          <cell r="F31">
            <v>3</v>
          </cell>
          <cell r="G31">
            <v>19907</v>
          </cell>
          <cell r="H31">
            <v>20032</v>
          </cell>
          <cell r="I31">
            <v>0.9937599840255591</v>
          </cell>
          <cell r="J31">
            <v>7</v>
          </cell>
          <cell r="K31">
            <v>19927</v>
          </cell>
          <cell r="L31">
            <v>30700</v>
          </cell>
          <cell r="M31">
            <v>0.64908794788273616</v>
          </cell>
          <cell r="N31">
            <v>6</v>
          </cell>
          <cell r="O31">
            <v>179</v>
          </cell>
          <cell r="P31">
            <v>36118</v>
          </cell>
          <cell r="Q31">
            <v>4.9559776288831056E-3</v>
          </cell>
          <cell r="R31">
            <v>2</v>
          </cell>
          <cell r="S31">
            <v>8200</v>
          </cell>
          <cell r="T31">
            <v>23950</v>
          </cell>
          <cell r="U31">
            <v>0.34237995824634654</v>
          </cell>
          <cell r="V31">
            <v>4</v>
          </cell>
          <cell r="W31">
            <v>5034</v>
          </cell>
          <cell r="X31">
            <v>32185</v>
          </cell>
          <cell r="Y31">
            <v>0.15640826471958988</v>
          </cell>
          <cell r="Z31">
            <v>3</v>
          </cell>
          <cell r="AA31">
            <v>8595</v>
          </cell>
          <cell r="AB31">
            <v>28375</v>
          </cell>
          <cell r="AC31">
            <v>0.30290748898678416</v>
          </cell>
          <cell r="AD31">
            <v>4</v>
          </cell>
        </row>
        <row r="32">
          <cell r="B32" t="str">
            <v>DJOUGOU</v>
          </cell>
          <cell r="C32">
            <v>7868</v>
          </cell>
          <cell r="D32">
            <v>26378</v>
          </cell>
          <cell r="E32">
            <v>0.2982788687542649</v>
          </cell>
          <cell r="F32">
            <v>4</v>
          </cell>
          <cell r="G32">
            <v>12763</v>
          </cell>
          <cell r="H32">
            <v>32382</v>
          </cell>
          <cell r="I32">
            <v>0.39413871904144276</v>
          </cell>
          <cell r="J32">
            <v>4</v>
          </cell>
          <cell r="K32">
            <v>1159</v>
          </cell>
          <cell r="L32">
            <v>34089</v>
          </cell>
          <cell r="M32">
            <v>3.3999237290621605E-2</v>
          </cell>
          <cell r="N32">
            <v>3</v>
          </cell>
          <cell r="O32">
            <v>17025</v>
          </cell>
          <cell r="P32">
            <v>34001</v>
          </cell>
          <cell r="Q32">
            <v>0.50072056704214585</v>
          </cell>
          <cell r="R32">
            <v>5</v>
          </cell>
          <cell r="S32">
            <v>10222</v>
          </cell>
          <cell r="T32">
            <v>28380</v>
          </cell>
          <cell r="U32">
            <v>0.36018322762508809</v>
          </cell>
          <cell r="V32">
            <v>4</v>
          </cell>
          <cell r="W32">
            <v>17381</v>
          </cell>
          <cell r="X32">
            <v>23953</v>
          </cell>
          <cell r="Y32">
            <v>0.72562935749175472</v>
          </cell>
          <cell r="Z32">
            <v>6</v>
          </cell>
          <cell r="AA32">
            <v>6216</v>
          </cell>
          <cell r="AB32">
            <v>37221</v>
          </cell>
          <cell r="AC32">
            <v>0.16700249858950592</v>
          </cell>
          <cell r="AD32">
            <v>3</v>
          </cell>
        </row>
        <row r="33">
          <cell r="B33" t="str">
            <v>DOGBO</v>
          </cell>
          <cell r="C33">
            <v>16105</v>
          </cell>
          <cell r="D33">
            <v>25501</v>
          </cell>
          <cell r="E33">
            <v>0.63154386102505788</v>
          </cell>
          <cell r="F33">
            <v>6</v>
          </cell>
          <cell r="G33">
            <v>850</v>
          </cell>
          <cell r="H33">
            <v>27004</v>
          </cell>
          <cell r="I33">
            <v>3.1476818249148275E-2</v>
          </cell>
          <cell r="J33">
            <v>3</v>
          </cell>
          <cell r="K33">
            <v>17933</v>
          </cell>
          <cell r="L33">
            <v>35982</v>
          </cell>
          <cell r="M33">
            <v>0.49838808293035408</v>
          </cell>
          <cell r="N33">
            <v>5</v>
          </cell>
          <cell r="O33">
            <v>19140</v>
          </cell>
          <cell r="P33">
            <v>20505</v>
          </cell>
          <cell r="Q33">
            <v>0.93343087051938556</v>
          </cell>
          <cell r="R33">
            <v>7</v>
          </cell>
          <cell r="S33">
            <v>19494</v>
          </cell>
          <cell r="T33">
            <v>33487</v>
          </cell>
          <cell r="U33">
            <v>0.58213635141995401</v>
          </cell>
          <cell r="V33">
            <v>5</v>
          </cell>
          <cell r="W33">
            <v>7732</v>
          </cell>
          <cell r="X33">
            <v>26957</v>
          </cell>
          <cell r="Y33">
            <v>0.28682716919538526</v>
          </cell>
          <cell r="Z33">
            <v>4</v>
          </cell>
          <cell r="AA33">
            <v>16880</v>
          </cell>
          <cell r="AB33">
            <v>21273</v>
          </cell>
          <cell r="AC33">
            <v>0.79349410050298497</v>
          </cell>
          <cell r="AD33">
            <v>6</v>
          </cell>
        </row>
        <row r="34">
          <cell r="B34" t="str">
            <v>GLAZOUE</v>
          </cell>
          <cell r="C34">
            <v>5486</v>
          </cell>
          <cell r="D34">
            <v>38031</v>
          </cell>
          <cell r="E34">
            <v>0.14425074281507191</v>
          </cell>
          <cell r="F34">
            <v>3</v>
          </cell>
          <cell r="G34">
            <v>18642</v>
          </cell>
          <cell r="H34">
            <v>37966</v>
          </cell>
          <cell r="I34">
            <v>0.49101827951324872</v>
          </cell>
          <cell r="J34">
            <v>5</v>
          </cell>
          <cell r="K34">
            <v>16891</v>
          </cell>
          <cell r="L34">
            <v>20460</v>
          </cell>
          <cell r="M34">
            <v>0.82556207233626588</v>
          </cell>
          <cell r="N34">
            <v>7</v>
          </cell>
          <cell r="O34">
            <v>16249</v>
          </cell>
          <cell r="P34">
            <v>35939</v>
          </cell>
          <cell r="Q34">
            <v>0.45212721555969837</v>
          </cell>
          <cell r="R34">
            <v>5</v>
          </cell>
          <cell r="S34">
            <v>12508</v>
          </cell>
          <cell r="T34">
            <v>39791</v>
          </cell>
          <cell r="U34">
            <v>0.31434243924505539</v>
          </cell>
          <cell r="V34">
            <v>4</v>
          </cell>
          <cell r="W34">
            <v>2172</v>
          </cell>
          <cell r="X34">
            <v>26104</v>
          </cell>
          <cell r="Y34">
            <v>8.3205638982531416E-2</v>
          </cell>
          <cell r="Z34">
            <v>3</v>
          </cell>
          <cell r="AA34">
            <v>15754</v>
          </cell>
          <cell r="AB34">
            <v>22122</v>
          </cell>
          <cell r="AC34">
            <v>0.712141759334599</v>
          </cell>
          <cell r="AD34">
            <v>6</v>
          </cell>
        </row>
        <row r="35">
          <cell r="B35" t="str">
            <v>GOGOUNOU</v>
          </cell>
          <cell r="C35">
            <v>12310</v>
          </cell>
          <cell r="D35">
            <v>35201</v>
          </cell>
          <cell r="E35">
            <v>0.34970597426209482</v>
          </cell>
          <cell r="F35">
            <v>4</v>
          </cell>
          <cell r="G35">
            <v>14855</v>
          </cell>
          <cell r="H35">
            <v>35126</v>
          </cell>
          <cell r="I35">
            <v>0.42290610943460683</v>
          </cell>
          <cell r="J35">
            <v>5</v>
          </cell>
          <cell r="K35">
            <v>2208</v>
          </cell>
          <cell r="L35">
            <v>35896</v>
          </cell>
          <cell r="M35">
            <v>6.1511031869846224E-2</v>
          </cell>
          <cell r="N35">
            <v>3</v>
          </cell>
          <cell r="O35">
            <v>6781</v>
          </cell>
          <cell r="P35">
            <v>32190</v>
          </cell>
          <cell r="Q35">
            <v>0.21065548306927617</v>
          </cell>
          <cell r="R35">
            <v>4</v>
          </cell>
          <cell r="S35">
            <v>8744</v>
          </cell>
          <cell r="T35">
            <v>36166</v>
          </cell>
          <cell r="U35">
            <v>0.24177404191782337</v>
          </cell>
          <cell r="V35">
            <v>4</v>
          </cell>
          <cell r="W35">
            <v>17129</v>
          </cell>
          <cell r="X35">
            <v>36168</v>
          </cell>
          <cell r="Y35">
            <v>0.47359544348595445</v>
          </cell>
          <cell r="Z35">
            <v>5</v>
          </cell>
          <cell r="AA35">
            <v>19712</v>
          </cell>
          <cell r="AB35">
            <v>27945</v>
          </cell>
          <cell r="AC35">
            <v>0.70538557881553055</v>
          </cell>
          <cell r="AD35">
            <v>6</v>
          </cell>
        </row>
        <row r="36">
          <cell r="B36" t="str">
            <v>GRAND-POPO</v>
          </cell>
          <cell r="C36">
            <v>13868</v>
          </cell>
          <cell r="D36">
            <v>30653</v>
          </cell>
          <cell r="E36">
            <v>0.45241901282093105</v>
          </cell>
          <cell r="F36">
            <v>5</v>
          </cell>
          <cell r="G36">
            <v>16725</v>
          </cell>
          <cell r="H36">
            <v>31751</v>
          </cell>
          <cell r="I36">
            <v>0.52675506283266671</v>
          </cell>
          <cell r="J36">
            <v>5</v>
          </cell>
          <cell r="K36">
            <v>12085</v>
          </cell>
          <cell r="L36">
            <v>22156</v>
          </cell>
          <cell r="M36">
            <v>0.54545044231810791</v>
          </cell>
          <cell r="N36">
            <v>5</v>
          </cell>
          <cell r="O36">
            <v>2103</v>
          </cell>
          <cell r="P36">
            <v>33838</v>
          </cell>
          <cell r="Q36">
            <v>6.2149063183403276E-2</v>
          </cell>
          <cell r="R36">
            <v>3</v>
          </cell>
          <cell r="S36">
            <v>7861</v>
          </cell>
          <cell r="T36">
            <v>33029</v>
          </cell>
          <cell r="U36">
            <v>0.2380029670895274</v>
          </cell>
          <cell r="V36">
            <v>4</v>
          </cell>
          <cell r="W36">
            <v>18065</v>
          </cell>
          <cell r="X36">
            <v>37554</v>
          </cell>
          <cell r="Y36">
            <v>0.48104063481919368</v>
          </cell>
          <cell r="Z36">
            <v>5</v>
          </cell>
          <cell r="AA36">
            <v>3022</v>
          </cell>
          <cell r="AB36">
            <v>26714</v>
          </cell>
          <cell r="AC36">
            <v>0.11312420453694692</v>
          </cell>
          <cell r="AD36">
            <v>3</v>
          </cell>
        </row>
        <row r="37">
          <cell r="B37" t="str">
            <v>HOUEYOGBE</v>
          </cell>
          <cell r="C37">
            <v>19938</v>
          </cell>
          <cell r="D37">
            <v>20275</v>
          </cell>
          <cell r="E37">
            <v>0.98337854500616528</v>
          </cell>
          <cell r="F37">
            <v>7</v>
          </cell>
          <cell r="G37">
            <v>9157</v>
          </cell>
          <cell r="H37">
            <v>22913</v>
          </cell>
          <cell r="I37">
            <v>0.3996421245581111</v>
          </cell>
          <cell r="J37">
            <v>4</v>
          </cell>
          <cell r="K37">
            <v>16331</v>
          </cell>
          <cell r="L37">
            <v>36175</v>
          </cell>
          <cell r="M37">
            <v>0.45144436765722185</v>
          </cell>
          <cell r="N37">
            <v>5</v>
          </cell>
          <cell r="O37">
            <v>16109</v>
          </cell>
          <cell r="P37">
            <v>39905</v>
          </cell>
          <cell r="Q37">
            <v>0.40368374890364617</v>
          </cell>
          <cell r="R37">
            <v>5</v>
          </cell>
          <cell r="S37">
            <v>9756</v>
          </cell>
          <cell r="T37">
            <v>28188</v>
          </cell>
          <cell r="U37">
            <v>0.34610472541507026</v>
          </cell>
          <cell r="V37">
            <v>4</v>
          </cell>
          <cell r="W37">
            <v>19720</v>
          </cell>
          <cell r="X37">
            <v>25761</v>
          </cell>
          <cell r="Y37">
            <v>0.76549823376421722</v>
          </cell>
          <cell r="Z37">
            <v>6</v>
          </cell>
          <cell r="AA37">
            <v>1645</v>
          </cell>
          <cell r="AB37">
            <v>33231</v>
          </cell>
          <cell r="AC37">
            <v>4.9501971051126963E-2</v>
          </cell>
          <cell r="AD37">
            <v>3</v>
          </cell>
        </row>
        <row r="38">
          <cell r="B38" t="str">
            <v>IFANGNI</v>
          </cell>
          <cell r="C38">
            <v>4778</v>
          </cell>
          <cell r="D38">
            <v>30115</v>
          </cell>
          <cell r="E38">
            <v>0.15865847584260334</v>
          </cell>
          <cell r="F38">
            <v>3</v>
          </cell>
          <cell r="G38">
            <v>10011</v>
          </cell>
          <cell r="H38">
            <v>26998</v>
          </cell>
          <cell r="I38">
            <v>0.37080524483295058</v>
          </cell>
          <cell r="J38">
            <v>4</v>
          </cell>
          <cell r="K38">
            <v>6306</v>
          </cell>
          <cell r="L38">
            <v>37439</v>
          </cell>
          <cell r="M38">
            <v>0.16843398595047945</v>
          </cell>
          <cell r="N38">
            <v>3</v>
          </cell>
          <cell r="O38">
            <v>19376</v>
          </cell>
          <cell r="P38">
            <v>35167</v>
          </cell>
          <cell r="Q38">
            <v>0.55097108084283564</v>
          </cell>
          <cell r="R38">
            <v>5</v>
          </cell>
          <cell r="S38">
            <v>16423</v>
          </cell>
          <cell r="T38">
            <v>22710</v>
          </cell>
          <cell r="U38">
            <v>0.72316160281814179</v>
          </cell>
          <cell r="V38">
            <v>6</v>
          </cell>
          <cell r="W38">
            <v>925</v>
          </cell>
          <cell r="X38">
            <v>39137</v>
          </cell>
          <cell r="Y38">
            <v>2.3634923473950482E-2</v>
          </cell>
          <cell r="Z38">
            <v>3</v>
          </cell>
          <cell r="AA38">
            <v>17970</v>
          </cell>
          <cell r="AB38">
            <v>30938</v>
          </cell>
          <cell r="AC38">
            <v>0.58083909754993857</v>
          </cell>
          <cell r="AD38">
            <v>5</v>
          </cell>
        </row>
        <row r="39">
          <cell r="B39" t="str">
            <v>KALALE</v>
          </cell>
          <cell r="C39">
            <v>8174</v>
          </cell>
          <cell r="D39">
            <v>26454</v>
          </cell>
          <cell r="E39">
            <v>0.30898918878052467</v>
          </cell>
          <cell r="F39">
            <v>4</v>
          </cell>
          <cell r="G39">
            <v>9119</v>
          </cell>
          <cell r="H39">
            <v>36322</v>
          </cell>
          <cell r="I39">
            <v>0.25105996365838884</v>
          </cell>
          <cell r="J39">
            <v>4</v>
          </cell>
          <cell r="K39">
            <v>1130</v>
          </cell>
          <cell r="L39">
            <v>23518</v>
          </cell>
          <cell r="M39">
            <v>4.8048303427162174E-2</v>
          </cell>
          <cell r="N39">
            <v>3</v>
          </cell>
          <cell r="O39">
            <v>9691</v>
          </cell>
          <cell r="P39">
            <v>22856</v>
          </cell>
          <cell r="Q39">
            <v>0.42400245012250615</v>
          </cell>
          <cell r="R39">
            <v>5</v>
          </cell>
          <cell r="S39">
            <v>4324</v>
          </cell>
          <cell r="T39">
            <v>38549</v>
          </cell>
          <cell r="U39">
            <v>0.1121689278580508</v>
          </cell>
          <cell r="V39">
            <v>3</v>
          </cell>
          <cell r="W39">
            <v>12614</v>
          </cell>
          <cell r="X39">
            <v>32798</v>
          </cell>
          <cell r="Y39">
            <v>0.38459662174522835</v>
          </cell>
          <cell r="Z39">
            <v>4</v>
          </cell>
          <cell r="AA39">
            <v>11275</v>
          </cell>
          <cell r="AB39">
            <v>21273</v>
          </cell>
          <cell r="AC39">
            <v>0.53001457246274619</v>
          </cell>
          <cell r="AD39">
            <v>5</v>
          </cell>
        </row>
        <row r="40">
          <cell r="B40" t="str">
            <v>KANDI</v>
          </cell>
          <cell r="C40">
            <v>18496</v>
          </cell>
          <cell r="D40">
            <v>34574</v>
          </cell>
          <cell r="E40">
            <v>0.5349684734193324</v>
          </cell>
          <cell r="F40">
            <v>5</v>
          </cell>
          <cell r="G40">
            <v>16409</v>
          </cell>
          <cell r="H40">
            <v>36522</v>
          </cell>
          <cell r="I40">
            <v>0.44929083839877332</v>
          </cell>
          <cell r="J40">
            <v>5</v>
          </cell>
          <cell r="K40">
            <v>562</v>
          </cell>
          <cell r="L40">
            <v>23334</v>
          </cell>
          <cell r="M40">
            <v>2.4085026142110225E-2</v>
          </cell>
          <cell r="N40">
            <v>3</v>
          </cell>
          <cell r="O40">
            <v>5545</v>
          </cell>
          <cell r="P40">
            <v>37379</v>
          </cell>
          <cell r="Q40">
            <v>0.14834532759035823</v>
          </cell>
          <cell r="R40">
            <v>3</v>
          </cell>
          <cell r="S40">
            <v>7624</v>
          </cell>
          <cell r="T40">
            <v>31430</v>
          </cell>
          <cell r="U40">
            <v>0.24257079223671651</v>
          </cell>
          <cell r="V40">
            <v>4</v>
          </cell>
          <cell r="W40">
            <v>8771</v>
          </cell>
          <cell r="X40">
            <v>32195</v>
          </cell>
          <cell r="Y40">
            <v>0.27243360770305947</v>
          </cell>
          <cell r="Z40">
            <v>4</v>
          </cell>
          <cell r="AA40">
            <v>7695</v>
          </cell>
          <cell r="AB40">
            <v>27157</v>
          </cell>
          <cell r="AC40">
            <v>0.28335235850793533</v>
          </cell>
          <cell r="AD40">
            <v>4</v>
          </cell>
        </row>
        <row r="41">
          <cell r="B41" t="str">
            <v>KARIMAMA</v>
          </cell>
          <cell r="C41">
            <v>3906</v>
          </cell>
          <cell r="D41">
            <v>21823</v>
          </cell>
          <cell r="E41">
            <v>0.17898547404114926</v>
          </cell>
          <cell r="F41">
            <v>3</v>
          </cell>
          <cell r="G41">
            <v>13849</v>
          </cell>
          <cell r="H41">
            <v>31128</v>
          </cell>
          <cell r="I41">
            <v>0.44490490876381394</v>
          </cell>
          <cell r="J41">
            <v>5</v>
          </cell>
          <cell r="K41">
            <v>11359</v>
          </cell>
          <cell r="L41">
            <v>21007</v>
          </cell>
          <cell r="M41">
            <v>0.54072452039796259</v>
          </cell>
          <cell r="N41">
            <v>5</v>
          </cell>
          <cell r="O41">
            <v>12025</v>
          </cell>
          <cell r="P41">
            <v>22722</v>
          </cell>
          <cell r="Q41">
            <v>0.52922277968488685</v>
          </cell>
          <cell r="R41">
            <v>5</v>
          </cell>
          <cell r="S41">
            <v>12631</v>
          </cell>
          <cell r="T41">
            <v>39702</v>
          </cell>
          <cell r="U41">
            <v>0.31814518160294192</v>
          </cell>
          <cell r="V41">
            <v>4</v>
          </cell>
          <cell r="W41">
            <v>9976</v>
          </cell>
          <cell r="X41">
            <v>38002</v>
          </cell>
          <cell r="Y41">
            <v>0.26251249934213988</v>
          </cell>
          <cell r="Z41">
            <v>4</v>
          </cell>
          <cell r="AA41">
            <v>13186</v>
          </cell>
          <cell r="AB41">
            <v>34924</v>
          </cell>
          <cell r="AC41">
            <v>0.37756270759363186</v>
          </cell>
          <cell r="AD41">
            <v>4</v>
          </cell>
        </row>
        <row r="42">
          <cell r="B42" t="str">
            <v>KEROU</v>
          </cell>
          <cell r="C42">
            <v>6865</v>
          </cell>
          <cell r="D42">
            <v>23564</v>
          </cell>
          <cell r="E42">
            <v>0.29133423866915636</v>
          </cell>
          <cell r="F42">
            <v>4</v>
          </cell>
          <cell r="G42">
            <v>1545</v>
          </cell>
          <cell r="H42">
            <v>21837</v>
          </cell>
          <cell r="I42">
            <v>7.0751476851215828E-2</v>
          </cell>
          <cell r="J42">
            <v>3</v>
          </cell>
          <cell r="K42">
            <v>11514</v>
          </cell>
          <cell r="L42">
            <v>21113</v>
          </cell>
          <cell r="M42">
            <v>0.5453512054184626</v>
          </cell>
          <cell r="N42">
            <v>5</v>
          </cell>
          <cell r="O42">
            <v>12823</v>
          </cell>
          <cell r="P42">
            <v>26241</v>
          </cell>
          <cell r="Q42">
            <v>0.48866277961967913</v>
          </cell>
          <cell r="R42">
            <v>5</v>
          </cell>
          <cell r="S42">
            <v>14907</v>
          </cell>
          <cell r="T42">
            <v>38989</v>
          </cell>
          <cell r="U42">
            <v>0.3823386083254251</v>
          </cell>
          <cell r="V42">
            <v>4</v>
          </cell>
          <cell r="W42">
            <v>12399</v>
          </cell>
          <cell r="X42">
            <v>36374</v>
          </cell>
          <cell r="Y42">
            <v>0.34087535052510037</v>
          </cell>
          <cell r="Z42">
            <v>4</v>
          </cell>
          <cell r="AA42">
            <v>18053</v>
          </cell>
          <cell r="AB42">
            <v>34525</v>
          </cell>
          <cell r="AC42">
            <v>0.52289645184648803</v>
          </cell>
          <cell r="AD42">
            <v>5</v>
          </cell>
        </row>
        <row r="43">
          <cell r="B43" t="str">
            <v>KETOU</v>
          </cell>
          <cell r="C43">
            <v>8185</v>
          </cell>
          <cell r="D43">
            <v>29857</v>
          </cell>
          <cell r="E43">
            <v>0.2741400676558261</v>
          </cell>
          <cell r="F43">
            <v>4</v>
          </cell>
          <cell r="G43">
            <v>14892</v>
          </cell>
          <cell r="H43">
            <v>38074</v>
          </cell>
          <cell r="I43">
            <v>0.39113305667909859</v>
          </cell>
          <cell r="J43">
            <v>4</v>
          </cell>
          <cell r="K43">
            <v>5765</v>
          </cell>
          <cell r="L43">
            <v>28189</v>
          </cell>
          <cell r="M43">
            <v>0.20451239845329738</v>
          </cell>
          <cell r="N43">
            <v>4</v>
          </cell>
          <cell r="O43">
            <v>14134</v>
          </cell>
          <cell r="P43">
            <v>36619</v>
          </cell>
          <cell r="Q43">
            <v>0.38597449411507689</v>
          </cell>
          <cell r="R43">
            <v>4</v>
          </cell>
          <cell r="S43">
            <v>16028</v>
          </cell>
          <cell r="T43">
            <v>20844</v>
          </cell>
          <cell r="U43">
            <v>0.76895029744770682</v>
          </cell>
          <cell r="V43">
            <v>6</v>
          </cell>
          <cell r="W43">
            <v>19958</v>
          </cell>
          <cell r="X43">
            <v>25607</v>
          </cell>
          <cell r="Y43">
            <v>0.7793962588354747</v>
          </cell>
          <cell r="Z43">
            <v>6</v>
          </cell>
          <cell r="AA43">
            <v>19662</v>
          </cell>
          <cell r="AB43">
            <v>25083</v>
          </cell>
          <cell r="AC43">
            <v>0.78387752661164933</v>
          </cell>
          <cell r="AD43">
            <v>6</v>
          </cell>
        </row>
        <row r="44">
          <cell r="B44" t="str">
            <v>KLOUEKANME</v>
          </cell>
          <cell r="C44">
            <v>8222</v>
          </cell>
          <cell r="D44">
            <v>38590</v>
          </cell>
          <cell r="E44">
            <v>0.21306037833635658</v>
          </cell>
          <cell r="F44">
            <v>4</v>
          </cell>
          <cell r="G44">
            <v>8116</v>
          </cell>
          <cell r="H44">
            <v>29655</v>
          </cell>
          <cell r="I44">
            <v>0.27368066093407517</v>
          </cell>
          <cell r="J44">
            <v>4</v>
          </cell>
          <cell r="K44">
            <v>7771</v>
          </cell>
          <cell r="L44">
            <v>25378</v>
          </cell>
          <cell r="M44">
            <v>0.30621010323902592</v>
          </cell>
          <cell r="N44">
            <v>4</v>
          </cell>
          <cell r="O44">
            <v>10021</v>
          </cell>
          <cell r="P44">
            <v>36729</v>
          </cell>
          <cell r="Q44">
            <v>0.27283617849655584</v>
          </cell>
          <cell r="R44">
            <v>4</v>
          </cell>
          <cell r="S44">
            <v>16332</v>
          </cell>
          <cell r="T44">
            <v>21155</v>
          </cell>
          <cell r="U44">
            <v>0.77201607185062637</v>
          </cell>
          <cell r="V44">
            <v>6</v>
          </cell>
          <cell r="W44">
            <v>17343</v>
          </cell>
          <cell r="X44">
            <v>30450</v>
          </cell>
          <cell r="Y44">
            <v>0.56955665024630542</v>
          </cell>
          <cell r="Z44">
            <v>5</v>
          </cell>
          <cell r="AA44">
            <v>3802</v>
          </cell>
          <cell r="AB44">
            <v>23861</v>
          </cell>
          <cell r="AC44">
            <v>0.15933950798373916</v>
          </cell>
          <cell r="AD44">
            <v>3</v>
          </cell>
        </row>
        <row r="45">
          <cell r="B45" t="str">
            <v>KOUANDE</v>
          </cell>
          <cell r="C45">
            <v>17641</v>
          </cell>
          <cell r="D45">
            <v>26041</v>
          </cell>
          <cell r="E45">
            <v>0.67743174225260172</v>
          </cell>
          <cell r="F45">
            <v>6</v>
          </cell>
          <cell r="G45">
            <v>15976</v>
          </cell>
          <cell r="H45">
            <v>39814</v>
          </cell>
          <cell r="I45">
            <v>0.40126588637162808</v>
          </cell>
          <cell r="J45">
            <v>5</v>
          </cell>
          <cell r="K45">
            <v>2755</v>
          </cell>
          <cell r="L45">
            <v>21589</v>
          </cell>
          <cell r="M45">
            <v>0.12761128352401685</v>
          </cell>
          <cell r="N45">
            <v>3</v>
          </cell>
          <cell r="O45">
            <v>10842</v>
          </cell>
          <cell r="P45">
            <v>31301</v>
          </cell>
          <cell r="Q45">
            <v>0.34637870994536918</v>
          </cell>
          <cell r="R45">
            <v>4</v>
          </cell>
          <cell r="S45">
            <v>15706</v>
          </cell>
          <cell r="T45">
            <v>38898</v>
          </cell>
          <cell r="U45">
            <v>0.40377397295490769</v>
          </cell>
          <cell r="V45">
            <v>5</v>
          </cell>
          <cell r="W45">
            <v>12677</v>
          </cell>
          <cell r="X45">
            <v>26307</v>
          </cell>
          <cell r="Y45">
            <v>0.48188695024138062</v>
          </cell>
          <cell r="Z45">
            <v>5</v>
          </cell>
          <cell r="AA45">
            <v>12834</v>
          </cell>
          <cell r="AB45">
            <v>31693</v>
          </cell>
          <cell r="AC45">
            <v>0.40494746473984794</v>
          </cell>
          <cell r="AD45">
            <v>5</v>
          </cell>
        </row>
        <row r="46">
          <cell r="B46" t="str">
            <v>KPOMASSE</v>
          </cell>
          <cell r="C46">
            <v>3697</v>
          </cell>
          <cell r="D46">
            <v>27936</v>
          </cell>
          <cell r="E46">
            <v>0.13233820160366552</v>
          </cell>
          <cell r="F46">
            <v>3</v>
          </cell>
          <cell r="G46">
            <v>6472</v>
          </cell>
          <cell r="H46">
            <v>39309</v>
          </cell>
          <cell r="I46">
            <v>0.16464422905695897</v>
          </cell>
          <cell r="J46">
            <v>3</v>
          </cell>
          <cell r="K46">
            <v>11393</v>
          </cell>
          <cell r="L46">
            <v>34053</v>
          </cell>
          <cell r="M46">
            <v>0.33456670484245149</v>
          </cell>
          <cell r="N46">
            <v>4</v>
          </cell>
          <cell r="O46">
            <v>561</v>
          </cell>
          <cell r="P46">
            <v>38387</v>
          </cell>
          <cell r="Q46">
            <v>1.4614322557115689E-2</v>
          </cell>
          <cell r="R46">
            <v>3</v>
          </cell>
          <cell r="S46">
            <v>19242</v>
          </cell>
          <cell r="T46">
            <v>23895</v>
          </cell>
          <cell r="U46">
            <v>0.80527306967984935</v>
          </cell>
          <cell r="V46">
            <v>7</v>
          </cell>
          <cell r="W46">
            <v>16202</v>
          </cell>
          <cell r="X46">
            <v>22600</v>
          </cell>
          <cell r="Y46">
            <v>0.71690265486725668</v>
          </cell>
          <cell r="Z46">
            <v>6</v>
          </cell>
          <cell r="AA46">
            <v>8982</v>
          </cell>
          <cell r="AB46">
            <v>34549</v>
          </cell>
          <cell r="AC46">
            <v>0.25997858114561928</v>
          </cell>
          <cell r="AD46">
            <v>4</v>
          </cell>
        </row>
        <row r="47">
          <cell r="B47" t="str">
            <v>LALO</v>
          </cell>
          <cell r="C47">
            <v>14189</v>
          </cell>
          <cell r="D47">
            <v>36015</v>
          </cell>
          <cell r="E47">
            <v>0.39397473275024297</v>
          </cell>
          <cell r="F47">
            <v>4</v>
          </cell>
          <cell r="G47">
            <v>11091</v>
          </cell>
          <cell r="H47">
            <v>39355</v>
          </cell>
          <cell r="I47">
            <v>0.28181933680599669</v>
          </cell>
          <cell r="J47">
            <v>4</v>
          </cell>
          <cell r="K47">
            <v>769</v>
          </cell>
          <cell r="L47">
            <v>38207</v>
          </cell>
          <cell r="M47">
            <v>2.0127201821655717E-2</v>
          </cell>
          <cell r="N47">
            <v>3</v>
          </cell>
          <cell r="O47">
            <v>14105</v>
          </cell>
          <cell r="P47">
            <v>30051</v>
          </cell>
          <cell r="Q47">
            <v>0.46936873980899141</v>
          </cell>
          <cell r="R47">
            <v>5</v>
          </cell>
          <cell r="S47">
            <v>19971</v>
          </cell>
          <cell r="T47">
            <v>26829</v>
          </cell>
          <cell r="U47">
            <v>0.74438108017443816</v>
          </cell>
          <cell r="V47">
            <v>6</v>
          </cell>
          <cell r="W47">
            <v>6230</v>
          </cell>
          <cell r="X47">
            <v>37948</v>
          </cell>
          <cell r="Y47">
            <v>0.16417202487614629</v>
          </cell>
          <cell r="Z47">
            <v>3</v>
          </cell>
          <cell r="AA47">
            <v>5472</v>
          </cell>
          <cell r="AB47">
            <v>20577</v>
          </cell>
          <cell r="AC47">
            <v>0.26592797783933519</v>
          </cell>
          <cell r="AD47">
            <v>4</v>
          </cell>
        </row>
        <row r="48">
          <cell r="B48" t="str">
            <v>LOKOSSA</v>
          </cell>
          <cell r="C48">
            <v>15818</v>
          </cell>
          <cell r="D48">
            <v>21776</v>
          </cell>
          <cell r="E48">
            <v>0.72639603232916972</v>
          </cell>
          <cell r="F48">
            <v>6</v>
          </cell>
          <cell r="G48">
            <v>1823</v>
          </cell>
          <cell r="H48">
            <v>23216</v>
          </cell>
          <cell r="I48">
            <v>7.8523432115782221E-2</v>
          </cell>
          <cell r="J48">
            <v>3</v>
          </cell>
          <cell r="K48">
            <v>7467</v>
          </cell>
          <cell r="L48">
            <v>37036</v>
          </cell>
          <cell r="M48">
            <v>0.20161464521006589</v>
          </cell>
          <cell r="N48">
            <v>4</v>
          </cell>
          <cell r="O48">
            <v>7867</v>
          </cell>
          <cell r="P48">
            <v>21677</v>
          </cell>
          <cell r="Q48">
            <v>0.36291922313973335</v>
          </cell>
          <cell r="R48">
            <v>4</v>
          </cell>
          <cell r="S48">
            <v>15642</v>
          </cell>
          <cell r="T48">
            <v>26809</v>
          </cell>
          <cell r="U48">
            <v>0.58346077809690777</v>
          </cell>
          <cell r="V48">
            <v>5</v>
          </cell>
          <cell r="W48">
            <v>5789</v>
          </cell>
          <cell r="X48">
            <v>39604</v>
          </cell>
          <cell r="Y48">
            <v>0.14617210382789617</v>
          </cell>
          <cell r="Z48">
            <v>3</v>
          </cell>
          <cell r="AA48">
            <v>3880</v>
          </cell>
          <cell r="AB48">
            <v>31556</v>
          </cell>
          <cell r="AC48">
            <v>0.12295601470401825</v>
          </cell>
          <cell r="AD48">
            <v>3</v>
          </cell>
        </row>
        <row r="49">
          <cell r="B49" t="str">
            <v>MALANVILLE</v>
          </cell>
          <cell r="C49">
            <v>1704</v>
          </cell>
          <cell r="D49">
            <v>27843</v>
          </cell>
          <cell r="E49">
            <v>6.1200301691628059E-2</v>
          </cell>
          <cell r="F49">
            <v>3</v>
          </cell>
          <cell r="G49">
            <v>3728</v>
          </cell>
          <cell r="H49">
            <v>23412</v>
          </cell>
          <cell r="I49">
            <v>0.15923458055697934</v>
          </cell>
          <cell r="J49">
            <v>3</v>
          </cell>
          <cell r="K49">
            <v>11296</v>
          </cell>
          <cell r="L49">
            <v>33439</v>
          </cell>
          <cell r="M49">
            <v>0.33780914501031728</v>
          </cell>
          <cell r="N49">
            <v>4</v>
          </cell>
          <cell r="O49">
            <v>16575</v>
          </cell>
          <cell r="P49">
            <v>20894</v>
          </cell>
          <cell r="Q49">
            <v>0.79328993969560635</v>
          </cell>
          <cell r="R49">
            <v>6</v>
          </cell>
          <cell r="S49">
            <v>2668</v>
          </cell>
          <cell r="T49">
            <v>27332</v>
          </cell>
          <cell r="U49">
            <v>9.7614517781355187E-2</v>
          </cell>
          <cell r="V49">
            <v>3</v>
          </cell>
          <cell r="W49">
            <v>414</v>
          </cell>
          <cell r="X49">
            <v>34259</v>
          </cell>
          <cell r="Y49">
            <v>1.2084415773957208E-2</v>
          </cell>
          <cell r="Z49">
            <v>3</v>
          </cell>
          <cell r="AA49">
            <v>19975</v>
          </cell>
          <cell r="AB49">
            <v>23614</v>
          </cell>
          <cell r="AC49">
            <v>0.84589650207504019</v>
          </cell>
          <cell r="AD49">
            <v>7</v>
          </cell>
        </row>
        <row r="50">
          <cell r="B50" t="str">
            <v>MATERI</v>
          </cell>
          <cell r="C50">
            <v>11645</v>
          </cell>
          <cell r="D50">
            <v>37672</v>
          </cell>
          <cell r="E50">
            <v>0.30911552346570398</v>
          </cell>
          <cell r="F50">
            <v>4</v>
          </cell>
          <cell r="G50">
            <v>10754</v>
          </cell>
          <cell r="H50">
            <v>38348</v>
          </cell>
          <cell r="I50">
            <v>0.28043183477625949</v>
          </cell>
          <cell r="J50">
            <v>4</v>
          </cell>
          <cell r="K50">
            <v>6107</v>
          </cell>
          <cell r="L50">
            <v>26089</v>
          </cell>
          <cell r="M50">
            <v>0.2340833301391391</v>
          </cell>
          <cell r="N50">
            <v>4</v>
          </cell>
          <cell r="O50">
            <v>12823</v>
          </cell>
          <cell r="P50">
            <v>23733</v>
          </cell>
          <cell r="Q50">
            <v>0.54030253233893732</v>
          </cell>
          <cell r="R50">
            <v>5</v>
          </cell>
          <cell r="S50">
            <v>9415</v>
          </cell>
          <cell r="T50">
            <v>28027</v>
          </cell>
          <cell r="U50">
            <v>0.33592607128840046</v>
          </cell>
          <cell r="V50">
            <v>4</v>
          </cell>
          <cell r="W50">
            <v>4811</v>
          </cell>
          <cell r="X50">
            <v>39388</v>
          </cell>
          <cell r="Y50">
            <v>0.12214380014217528</v>
          </cell>
          <cell r="Z50">
            <v>3</v>
          </cell>
          <cell r="AA50">
            <v>5061</v>
          </cell>
          <cell r="AB50">
            <v>34441</v>
          </cell>
          <cell r="AC50">
            <v>0.14694695275979211</v>
          </cell>
          <cell r="AD50">
            <v>3</v>
          </cell>
        </row>
        <row r="51">
          <cell r="B51" t="str">
            <v>N'DALI</v>
          </cell>
          <cell r="C51">
            <v>16320</v>
          </cell>
          <cell r="D51">
            <v>23384</v>
          </cell>
          <cell r="E51">
            <v>0.69791310297639408</v>
          </cell>
          <cell r="F51">
            <v>6</v>
          </cell>
          <cell r="G51">
            <v>13609</v>
          </cell>
          <cell r="H51">
            <v>25349</v>
          </cell>
          <cell r="I51">
            <v>0.5368653595802596</v>
          </cell>
          <cell r="J51">
            <v>5</v>
          </cell>
          <cell r="K51">
            <v>16221</v>
          </cell>
          <cell r="L51">
            <v>39783</v>
          </cell>
          <cell r="M51">
            <v>0.40773697307895335</v>
          </cell>
          <cell r="N51">
            <v>5</v>
          </cell>
          <cell r="O51">
            <v>3631</v>
          </cell>
          <cell r="P51">
            <v>31678</v>
          </cell>
          <cell r="Q51">
            <v>0.11462213523581034</v>
          </cell>
          <cell r="R51">
            <v>3</v>
          </cell>
          <cell r="S51">
            <v>6708</v>
          </cell>
          <cell r="T51">
            <v>28907</v>
          </cell>
          <cell r="U51">
            <v>0.23205451966651677</v>
          </cell>
          <cell r="V51">
            <v>4</v>
          </cell>
          <cell r="W51">
            <v>7012</v>
          </cell>
          <cell r="X51">
            <v>24583</v>
          </cell>
          <cell r="Y51">
            <v>0.2852377659358093</v>
          </cell>
          <cell r="Z51">
            <v>4</v>
          </cell>
          <cell r="AA51">
            <v>9729</v>
          </cell>
          <cell r="AB51">
            <v>27740</v>
          </cell>
          <cell r="AC51">
            <v>0.35072098053352557</v>
          </cell>
          <cell r="AD51">
            <v>4</v>
          </cell>
        </row>
        <row r="52">
          <cell r="B52" t="str">
            <v>NATITINGOU</v>
          </cell>
          <cell r="C52">
            <v>12156</v>
          </cell>
          <cell r="D52">
            <v>24061</v>
          </cell>
          <cell r="E52">
            <v>0.50521590956319351</v>
          </cell>
          <cell r="F52">
            <v>5</v>
          </cell>
          <cell r="G52">
            <v>17041</v>
          </cell>
          <cell r="H52">
            <v>27999</v>
          </cell>
          <cell r="I52">
            <v>0.60862887960284295</v>
          </cell>
          <cell r="J52">
            <v>6</v>
          </cell>
          <cell r="K52">
            <v>18124</v>
          </cell>
          <cell r="L52">
            <v>38883</v>
          </cell>
          <cell r="M52">
            <v>0.46611629761078105</v>
          </cell>
          <cell r="N52">
            <v>5</v>
          </cell>
          <cell r="O52">
            <v>13823</v>
          </cell>
          <cell r="P52">
            <v>30913</v>
          </cell>
          <cell r="Q52">
            <v>0.4471581535276421</v>
          </cell>
          <cell r="R52">
            <v>5</v>
          </cell>
          <cell r="S52">
            <v>979</v>
          </cell>
          <cell r="T52">
            <v>26043</v>
          </cell>
          <cell r="U52">
            <v>3.7591675306224322E-2</v>
          </cell>
          <cell r="V52">
            <v>3</v>
          </cell>
          <cell r="W52">
            <v>6991</v>
          </cell>
          <cell r="X52">
            <v>25137</v>
          </cell>
          <cell r="Y52">
            <v>0.2781159247324661</v>
          </cell>
          <cell r="Z52">
            <v>4</v>
          </cell>
          <cell r="AA52">
            <v>17573</v>
          </cell>
          <cell r="AB52">
            <v>33939</v>
          </cell>
          <cell r="AC52">
            <v>0.51778190282565784</v>
          </cell>
          <cell r="AD52">
            <v>5</v>
          </cell>
        </row>
        <row r="53">
          <cell r="B53" t="str">
            <v>NIKKI</v>
          </cell>
          <cell r="C53">
            <v>4483</v>
          </cell>
          <cell r="D53">
            <v>23846</v>
          </cell>
          <cell r="E53">
            <v>0.18799798708378765</v>
          </cell>
          <cell r="F53">
            <v>3</v>
          </cell>
          <cell r="G53">
            <v>14936</v>
          </cell>
          <cell r="H53">
            <v>22794</v>
          </cell>
          <cell r="I53">
            <v>0.65526015618145128</v>
          </cell>
          <cell r="J53">
            <v>6</v>
          </cell>
          <cell r="K53">
            <v>9991</v>
          </cell>
          <cell r="L53">
            <v>39474</v>
          </cell>
          <cell r="M53">
            <v>0.2531033085068653</v>
          </cell>
          <cell r="N53">
            <v>4</v>
          </cell>
          <cell r="O53">
            <v>18287</v>
          </cell>
          <cell r="P53">
            <v>31934</v>
          </cell>
          <cell r="Q53">
            <v>0.57264984029560972</v>
          </cell>
          <cell r="R53">
            <v>5</v>
          </cell>
          <cell r="S53">
            <v>1593</v>
          </cell>
          <cell r="T53">
            <v>25799</v>
          </cell>
          <cell r="U53">
            <v>6.1746579324780032E-2</v>
          </cell>
          <cell r="V53">
            <v>3</v>
          </cell>
          <cell r="W53">
            <v>8231</v>
          </cell>
          <cell r="X53">
            <v>22702</v>
          </cell>
          <cell r="Y53">
            <v>0.36256717469826449</v>
          </cell>
          <cell r="Z53">
            <v>4</v>
          </cell>
          <cell r="AA53">
            <v>14881</v>
          </cell>
          <cell r="AB53">
            <v>35886</v>
          </cell>
          <cell r="AC53">
            <v>0.41467424622415427</v>
          </cell>
          <cell r="AD53">
            <v>5</v>
          </cell>
        </row>
        <row r="54">
          <cell r="B54" t="str">
            <v>OUAKE</v>
          </cell>
          <cell r="C54">
            <v>15835</v>
          </cell>
          <cell r="D54">
            <v>35632</v>
          </cell>
          <cell r="E54">
            <v>0.44440390660080825</v>
          </cell>
          <cell r="F54">
            <v>5</v>
          </cell>
          <cell r="G54">
            <v>6342</v>
          </cell>
          <cell r="H54">
            <v>32008</v>
          </cell>
          <cell r="I54">
            <v>0.19813796550862284</v>
          </cell>
          <cell r="J54">
            <v>3</v>
          </cell>
          <cell r="K54">
            <v>1596</v>
          </cell>
          <cell r="L54">
            <v>31854</v>
          </cell>
          <cell r="M54">
            <v>5.0103597664343566E-2</v>
          </cell>
          <cell r="N54">
            <v>3</v>
          </cell>
          <cell r="O54">
            <v>13255</v>
          </cell>
          <cell r="P54">
            <v>32831</v>
          </cell>
          <cell r="Q54">
            <v>0.40373427553227131</v>
          </cell>
          <cell r="R54">
            <v>5</v>
          </cell>
          <cell r="S54">
            <v>5036</v>
          </cell>
          <cell r="T54">
            <v>24844</v>
          </cell>
          <cell r="U54">
            <v>0.20270487844147481</v>
          </cell>
          <cell r="V54">
            <v>4</v>
          </cell>
          <cell r="W54">
            <v>19268</v>
          </cell>
          <cell r="X54">
            <v>28254</v>
          </cell>
          <cell r="Y54">
            <v>0.68195653712748638</v>
          </cell>
          <cell r="Z54">
            <v>6</v>
          </cell>
          <cell r="AA54">
            <v>16165</v>
          </cell>
          <cell r="AB54">
            <v>33365</v>
          </cell>
          <cell r="AC54">
            <v>0.48448973475198559</v>
          </cell>
          <cell r="AD54">
            <v>5</v>
          </cell>
        </row>
        <row r="55">
          <cell r="B55" t="str">
            <v>OUESSE</v>
          </cell>
          <cell r="C55">
            <v>18577</v>
          </cell>
          <cell r="D55">
            <v>20196</v>
          </cell>
          <cell r="E55">
            <v>0.91983561101208156</v>
          </cell>
          <cell r="F55">
            <v>7</v>
          </cell>
          <cell r="G55">
            <v>12156</v>
          </cell>
          <cell r="H55">
            <v>23456</v>
          </cell>
          <cell r="I55">
            <v>0.51824693042291947</v>
          </cell>
          <cell r="J55">
            <v>5</v>
          </cell>
          <cell r="K55">
            <v>8903</v>
          </cell>
          <cell r="L55">
            <v>27948</v>
          </cell>
          <cell r="M55">
            <v>0.31855588950908831</v>
          </cell>
          <cell r="N55">
            <v>4</v>
          </cell>
          <cell r="O55">
            <v>13509</v>
          </cell>
          <cell r="P55">
            <v>26321</v>
          </cell>
          <cell r="Q55">
            <v>0.51324037840507575</v>
          </cell>
          <cell r="R55">
            <v>5</v>
          </cell>
          <cell r="S55">
            <v>12437</v>
          </cell>
          <cell r="T55">
            <v>21930</v>
          </cell>
          <cell r="U55">
            <v>0.56712266301869585</v>
          </cell>
          <cell r="V55">
            <v>5</v>
          </cell>
          <cell r="W55">
            <v>9536</v>
          </cell>
          <cell r="X55">
            <v>28586</v>
          </cell>
          <cell r="Y55">
            <v>0.33358986916672495</v>
          </cell>
          <cell r="Z55">
            <v>4</v>
          </cell>
          <cell r="AA55">
            <v>9491</v>
          </cell>
          <cell r="AB55">
            <v>27257</v>
          </cell>
          <cell r="AC55">
            <v>0.34820413104890485</v>
          </cell>
          <cell r="AD55">
            <v>4</v>
          </cell>
        </row>
        <row r="56">
          <cell r="B56" t="str">
            <v>OUIDAH</v>
          </cell>
          <cell r="C56">
            <v>12939</v>
          </cell>
          <cell r="D56">
            <v>26117</v>
          </cell>
          <cell r="E56">
            <v>0.49542443619098669</v>
          </cell>
          <cell r="F56">
            <v>5</v>
          </cell>
          <cell r="G56">
            <v>6873</v>
          </cell>
          <cell r="H56">
            <v>24084</v>
          </cell>
          <cell r="I56">
            <v>0.28537618335824616</v>
          </cell>
          <cell r="J56">
            <v>4</v>
          </cell>
          <cell r="K56">
            <v>788</v>
          </cell>
          <cell r="L56">
            <v>20050</v>
          </cell>
          <cell r="M56">
            <v>3.9301745635910226E-2</v>
          </cell>
          <cell r="N56">
            <v>3</v>
          </cell>
          <cell r="O56">
            <v>19868</v>
          </cell>
          <cell r="P56">
            <v>33442</v>
          </cell>
          <cell r="Q56">
            <v>0.59410322349141798</v>
          </cell>
          <cell r="R56">
            <v>5</v>
          </cell>
          <cell r="S56">
            <v>3752</v>
          </cell>
          <cell r="T56">
            <v>38927</v>
          </cell>
          <cell r="U56">
            <v>9.6385542168674704E-2</v>
          </cell>
          <cell r="V56">
            <v>3</v>
          </cell>
          <cell r="W56">
            <v>5884</v>
          </cell>
          <cell r="X56">
            <v>36533</v>
          </cell>
          <cell r="Y56">
            <v>0.16105986368488764</v>
          </cell>
          <cell r="Z56">
            <v>3</v>
          </cell>
          <cell r="AA56">
            <v>8473</v>
          </cell>
          <cell r="AB56">
            <v>28048</v>
          </cell>
          <cell r="AC56">
            <v>0.30208927552766685</v>
          </cell>
          <cell r="AD56">
            <v>4</v>
          </cell>
        </row>
        <row r="57">
          <cell r="B57" t="str">
            <v>OUINHI</v>
          </cell>
          <cell r="C57">
            <v>796</v>
          </cell>
          <cell r="D57">
            <v>26261</v>
          </cell>
          <cell r="E57">
            <v>3.0311107726286129E-2</v>
          </cell>
          <cell r="F57">
            <v>3</v>
          </cell>
          <cell r="G57">
            <v>1454</v>
          </cell>
          <cell r="H57">
            <v>26031</v>
          </cell>
          <cell r="I57">
            <v>5.5856478813722098E-2</v>
          </cell>
          <cell r="J57">
            <v>3</v>
          </cell>
          <cell r="K57">
            <v>18444</v>
          </cell>
          <cell r="L57">
            <v>24048</v>
          </cell>
          <cell r="M57">
            <v>0.76696606786427146</v>
          </cell>
          <cell r="N57">
            <v>6</v>
          </cell>
          <cell r="O57">
            <v>16904</v>
          </cell>
          <cell r="P57">
            <v>27516</v>
          </cell>
          <cell r="Q57">
            <v>0.61433347870329991</v>
          </cell>
          <cell r="R57">
            <v>6</v>
          </cell>
          <cell r="S57">
            <v>15283</v>
          </cell>
          <cell r="T57">
            <v>24239</v>
          </cell>
          <cell r="U57">
            <v>0.63051280993440328</v>
          </cell>
          <cell r="V57">
            <v>6</v>
          </cell>
          <cell r="W57">
            <v>10327</v>
          </cell>
          <cell r="X57">
            <v>21016</v>
          </cell>
          <cell r="Y57">
            <v>0.49138751427483823</v>
          </cell>
          <cell r="Z57">
            <v>5</v>
          </cell>
          <cell r="AA57">
            <v>17571</v>
          </cell>
          <cell r="AB57">
            <v>29028</v>
          </cell>
          <cell r="AC57">
            <v>0.6053121124431583</v>
          </cell>
          <cell r="AD57">
            <v>6</v>
          </cell>
        </row>
        <row r="58">
          <cell r="B58" t="str">
            <v>PARAKOU</v>
          </cell>
          <cell r="C58">
            <v>8886</v>
          </cell>
          <cell r="D58">
            <v>27367</v>
          </cell>
          <cell r="E58">
            <v>0.32469762853071216</v>
          </cell>
          <cell r="F58">
            <v>4</v>
          </cell>
          <cell r="G58">
            <v>17548</v>
          </cell>
          <cell r="H58">
            <v>28620</v>
          </cell>
          <cell r="I58">
            <v>0.61313766596785468</v>
          </cell>
          <cell r="J58">
            <v>6</v>
          </cell>
          <cell r="K58">
            <v>10301</v>
          </cell>
          <cell r="L58">
            <v>37402</v>
          </cell>
          <cell r="M58">
            <v>0.27541307951446448</v>
          </cell>
          <cell r="N58">
            <v>4</v>
          </cell>
          <cell r="O58">
            <v>8832</v>
          </cell>
          <cell r="P58">
            <v>21205</v>
          </cell>
          <cell r="Q58">
            <v>0.41650554114595612</v>
          </cell>
          <cell r="R58">
            <v>5</v>
          </cell>
          <cell r="S58">
            <v>7087</v>
          </cell>
          <cell r="T58">
            <v>32738</v>
          </cell>
          <cell r="U58">
            <v>0.21647626611277415</v>
          </cell>
          <cell r="V58">
            <v>4</v>
          </cell>
          <cell r="W58">
            <v>1972</v>
          </cell>
          <cell r="X58">
            <v>33110</v>
          </cell>
          <cell r="Y58">
            <v>5.9559045605557234E-2</v>
          </cell>
          <cell r="Z58">
            <v>3</v>
          </cell>
          <cell r="AA58">
            <v>15893</v>
          </cell>
          <cell r="AB58">
            <v>26213</v>
          </cell>
          <cell r="AC58">
            <v>0.60630221645748295</v>
          </cell>
          <cell r="AD58">
            <v>6</v>
          </cell>
        </row>
        <row r="59">
          <cell r="B59" t="str">
            <v>PEHUNCO</v>
          </cell>
          <cell r="C59">
            <v>12368</v>
          </cell>
          <cell r="D59">
            <v>37134</v>
          </cell>
          <cell r="E59">
            <v>0.33306403834760595</v>
          </cell>
          <cell r="F59">
            <v>4</v>
          </cell>
          <cell r="G59">
            <v>3417</v>
          </cell>
          <cell r="H59">
            <v>34417</v>
          </cell>
          <cell r="I59">
            <v>9.9282331405991228E-2</v>
          </cell>
          <cell r="J59">
            <v>3</v>
          </cell>
          <cell r="K59">
            <v>8079</v>
          </cell>
          <cell r="L59">
            <v>20446</v>
          </cell>
          <cell r="M59">
            <v>0.39513841338159056</v>
          </cell>
          <cell r="N59">
            <v>4</v>
          </cell>
          <cell r="O59">
            <v>3832</v>
          </cell>
          <cell r="P59">
            <v>21844</v>
          </cell>
          <cell r="Q59">
            <v>0.17542574620032961</v>
          </cell>
          <cell r="R59">
            <v>3</v>
          </cell>
          <cell r="S59">
            <v>1874</v>
          </cell>
          <cell r="T59">
            <v>39705</v>
          </cell>
          <cell r="U59">
            <v>4.7198085883390001E-2</v>
          </cell>
          <cell r="V59">
            <v>3</v>
          </cell>
          <cell r="W59">
            <v>15614</v>
          </cell>
          <cell r="X59">
            <v>36299</v>
          </cell>
          <cell r="Y59">
            <v>0.4301495908978209</v>
          </cell>
          <cell r="Z59">
            <v>5</v>
          </cell>
          <cell r="AA59">
            <v>226</v>
          </cell>
          <cell r="AB59">
            <v>24264</v>
          </cell>
          <cell r="AC59">
            <v>9.3142103527860207E-3</v>
          </cell>
          <cell r="AD59">
            <v>2</v>
          </cell>
        </row>
        <row r="60">
          <cell r="B60" t="str">
            <v>PERERE</v>
          </cell>
          <cell r="C60">
            <v>13113</v>
          </cell>
          <cell r="D60">
            <v>37091</v>
          </cell>
          <cell r="E60">
            <v>0.35353589819632797</v>
          </cell>
          <cell r="F60">
            <v>4</v>
          </cell>
          <cell r="G60">
            <v>9315</v>
          </cell>
          <cell r="H60">
            <v>20486</v>
          </cell>
          <cell r="I60">
            <v>0.4547007712584204</v>
          </cell>
          <cell r="J60">
            <v>5</v>
          </cell>
          <cell r="K60">
            <v>3295</v>
          </cell>
          <cell r="L60">
            <v>36341</v>
          </cell>
          <cell r="M60">
            <v>9.0668941416031476E-2</v>
          </cell>
          <cell r="N60">
            <v>3</v>
          </cell>
          <cell r="O60">
            <v>13925</v>
          </cell>
          <cell r="P60">
            <v>29692</v>
          </cell>
          <cell r="Q60">
            <v>0.46898154385019536</v>
          </cell>
          <cell r="R60">
            <v>5</v>
          </cell>
          <cell r="S60">
            <v>16779</v>
          </cell>
          <cell r="T60">
            <v>27958</v>
          </cell>
          <cell r="U60">
            <v>0.60015022533800699</v>
          </cell>
          <cell r="V60">
            <v>6</v>
          </cell>
          <cell r="W60">
            <v>11254</v>
          </cell>
          <cell r="X60">
            <v>20655</v>
          </cell>
          <cell r="Y60">
            <v>0.54485596707818928</v>
          </cell>
          <cell r="Z60">
            <v>5</v>
          </cell>
          <cell r="AA60">
            <v>13038</v>
          </cell>
          <cell r="AB60">
            <v>33515</v>
          </cell>
          <cell r="AC60">
            <v>0.3890198418618529</v>
          </cell>
          <cell r="AD60">
            <v>4</v>
          </cell>
        </row>
        <row r="61">
          <cell r="B61" t="str">
            <v>POBE</v>
          </cell>
          <cell r="C61">
            <v>7101</v>
          </cell>
          <cell r="D61">
            <v>39183</v>
          </cell>
          <cell r="E61">
            <v>0.1812265523313682</v>
          </cell>
          <cell r="F61">
            <v>3</v>
          </cell>
          <cell r="G61">
            <v>1319</v>
          </cell>
          <cell r="H61">
            <v>26402</v>
          </cell>
          <cell r="I61">
            <v>4.9958336489659874E-2</v>
          </cell>
          <cell r="J61">
            <v>3</v>
          </cell>
          <cell r="K61">
            <v>15400</v>
          </cell>
          <cell r="L61">
            <v>39610</v>
          </cell>
          <cell r="M61">
            <v>0.38879070941681393</v>
          </cell>
          <cell r="N61">
            <v>4</v>
          </cell>
          <cell r="O61">
            <v>13380</v>
          </cell>
          <cell r="P61">
            <v>28690</v>
          </cell>
          <cell r="Q61">
            <v>0.46636458696409899</v>
          </cell>
          <cell r="R61">
            <v>5</v>
          </cell>
          <cell r="S61">
            <v>8269</v>
          </cell>
          <cell r="T61">
            <v>21149</v>
          </cell>
          <cell r="U61">
            <v>0.39098775355808785</v>
          </cell>
          <cell r="V61">
            <v>4</v>
          </cell>
          <cell r="W61">
            <v>12107</v>
          </cell>
          <cell r="X61">
            <v>26301</v>
          </cell>
          <cell r="Y61">
            <v>0.46032470248279533</v>
          </cell>
          <cell r="Z61">
            <v>5</v>
          </cell>
          <cell r="AA61">
            <v>857</v>
          </cell>
          <cell r="AB61">
            <v>22359</v>
          </cell>
          <cell r="AC61">
            <v>3.8329084484994856E-2</v>
          </cell>
          <cell r="AD61">
            <v>3</v>
          </cell>
        </row>
        <row r="62">
          <cell r="B62" t="str">
            <v>PORTO-NOVO</v>
          </cell>
          <cell r="C62">
            <v>7567</v>
          </cell>
          <cell r="D62">
            <v>28182</v>
          </cell>
          <cell r="E62">
            <v>0.26850471932439146</v>
          </cell>
          <cell r="F62">
            <v>4</v>
          </cell>
          <cell r="G62">
            <v>5322</v>
          </cell>
          <cell r="H62">
            <v>31702</v>
          </cell>
          <cell r="I62">
            <v>0.16787584379534415</v>
          </cell>
          <cell r="J62">
            <v>3</v>
          </cell>
          <cell r="K62">
            <v>10271</v>
          </cell>
          <cell r="L62">
            <v>31239</v>
          </cell>
          <cell r="M62">
            <v>0.3287877332821153</v>
          </cell>
          <cell r="N62">
            <v>4</v>
          </cell>
          <cell r="O62">
            <v>5455</v>
          </cell>
          <cell r="P62">
            <v>23050</v>
          </cell>
          <cell r="Q62">
            <v>0.23665943600867678</v>
          </cell>
          <cell r="R62">
            <v>4</v>
          </cell>
          <cell r="S62">
            <v>5763</v>
          </cell>
          <cell r="T62">
            <v>31688</v>
          </cell>
          <cell r="U62">
            <v>0.18186695278969958</v>
          </cell>
          <cell r="V62">
            <v>3</v>
          </cell>
          <cell r="W62">
            <v>7600</v>
          </cell>
          <cell r="X62">
            <v>28197</v>
          </cell>
          <cell r="Y62">
            <v>0.26953221973968861</v>
          </cell>
          <cell r="Z62">
            <v>4</v>
          </cell>
          <cell r="AA62">
            <v>17339</v>
          </cell>
          <cell r="AB62">
            <v>29852</v>
          </cell>
          <cell r="AC62">
            <v>0.58083210505158789</v>
          </cell>
          <cell r="AD62">
            <v>5</v>
          </cell>
        </row>
        <row r="63">
          <cell r="B63" t="str">
            <v>SAKETE</v>
          </cell>
          <cell r="C63">
            <v>19472</v>
          </cell>
          <cell r="D63">
            <v>31044</v>
          </cell>
          <cell r="E63">
            <v>0.62723875789202421</v>
          </cell>
          <cell r="F63">
            <v>6</v>
          </cell>
          <cell r="G63">
            <v>10335</v>
          </cell>
          <cell r="H63">
            <v>24002</v>
          </cell>
          <cell r="I63">
            <v>0.43058911757353552</v>
          </cell>
          <cell r="J63">
            <v>5</v>
          </cell>
          <cell r="K63">
            <v>7724</v>
          </cell>
          <cell r="L63">
            <v>37672</v>
          </cell>
          <cell r="M63">
            <v>0.20503291569335316</v>
          </cell>
          <cell r="N63">
            <v>4</v>
          </cell>
          <cell r="O63">
            <v>6791</v>
          </cell>
          <cell r="P63">
            <v>31497</v>
          </cell>
          <cell r="Q63">
            <v>0.2156078356668889</v>
          </cell>
          <cell r="R63">
            <v>4</v>
          </cell>
          <cell r="S63">
            <v>317</v>
          </cell>
          <cell r="T63">
            <v>28027</v>
          </cell>
          <cell r="U63">
            <v>1.1310521996646091E-2</v>
          </cell>
          <cell r="V63">
            <v>3</v>
          </cell>
          <cell r="W63">
            <v>16105</v>
          </cell>
          <cell r="X63">
            <v>28902</v>
          </cell>
          <cell r="Y63">
            <v>0.55722787350356373</v>
          </cell>
          <cell r="Z63">
            <v>5</v>
          </cell>
          <cell r="AA63">
            <v>13951</v>
          </cell>
          <cell r="AB63">
            <v>28781</v>
          </cell>
          <cell r="AC63">
            <v>0.48472950905111012</v>
          </cell>
          <cell r="AD63">
            <v>5</v>
          </cell>
        </row>
        <row r="64">
          <cell r="B64" t="str">
            <v>SAVALOU</v>
          </cell>
          <cell r="C64">
            <v>5651</v>
          </cell>
          <cell r="D64">
            <v>30076</v>
          </cell>
          <cell r="E64">
            <v>0.18789067695172229</v>
          </cell>
          <cell r="F64">
            <v>3</v>
          </cell>
          <cell r="G64">
            <v>17024</v>
          </cell>
          <cell r="H64">
            <v>32094</v>
          </cell>
          <cell r="I64">
            <v>0.53044182713279742</v>
          </cell>
          <cell r="J64">
            <v>5</v>
          </cell>
          <cell r="K64">
            <v>6400</v>
          </cell>
          <cell r="L64">
            <v>28677</v>
          </cell>
          <cell r="M64">
            <v>0.22317536701886528</v>
          </cell>
          <cell r="N64">
            <v>4</v>
          </cell>
          <cell r="O64">
            <v>7724</v>
          </cell>
          <cell r="P64">
            <v>23530</v>
          </cell>
          <cell r="Q64">
            <v>0.3282617934551636</v>
          </cell>
          <cell r="R64">
            <v>4</v>
          </cell>
          <cell r="S64">
            <v>19179</v>
          </cell>
          <cell r="T64">
            <v>29631</v>
          </cell>
          <cell r="U64">
            <v>0.64726131416421995</v>
          </cell>
          <cell r="V64">
            <v>6</v>
          </cell>
          <cell r="W64">
            <v>7787</v>
          </cell>
          <cell r="X64">
            <v>34909</v>
          </cell>
          <cell r="Y64">
            <v>0.2230656850668882</v>
          </cell>
          <cell r="Z64">
            <v>4</v>
          </cell>
          <cell r="AA64">
            <v>18177</v>
          </cell>
          <cell r="AB64">
            <v>30158</v>
          </cell>
          <cell r="AC64">
            <v>0.60272564493666692</v>
          </cell>
          <cell r="AD64">
            <v>6</v>
          </cell>
        </row>
        <row r="65">
          <cell r="B65" t="str">
            <v>SAVE</v>
          </cell>
          <cell r="C65">
            <v>5526</v>
          </cell>
          <cell r="D65">
            <v>38489</v>
          </cell>
          <cell r="E65">
            <v>0.14357348852919016</v>
          </cell>
          <cell r="F65">
            <v>3</v>
          </cell>
          <cell r="G65">
            <v>17631</v>
          </cell>
          <cell r="H65">
            <v>35467</v>
          </cell>
          <cell r="I65">
            <v>0.4971099895677672</v>
          </cell>
          <cell r="J65">
            <v>5</v>
          </cell>
          <cell r="K65">
            <v>9286</v>
          </cell>
          <cell r="L65">
            <v>31749</v>
          </cell>
          <cell r="M65">
            <v>0.29248165296544776</v>
          </cell>
          <cell r="N65">
            <v>4</v>
          </cell>
          <cell r="O65">
            <v>4724</v>
          </cell>
          <cell r="P65">
            <v>25395</v>
          </cell>
          <cell r="Q65">
            <v>0.18602087025004924</v>
          </cell>
          <cell r="R65">
            <v>3</v>
          </cell>
          <cell r="S65">
            <v>11042</v>
          </cell>
          <cell r="T65">
            <v>39034</v>
          </cell>
          <cell r="U65">
            <v>0.28288159040836192</v>
          </cell>
          <cell r="V65">
            <v>4</v>
          </cell>
          <cell r="W65">
            <v>19889</v>
          </cell>
          <cell r="X65">
            <v>38513</v>
          </cell>
          <cell r="Y65">
            <v>0.51642302599122369</v>
          </cell>
          <cell r="Z65">
            <v>5</v>
          </cell>
          <cell r="AA65">
            <v>4199</v>
          </cell>
          <cell r="AB65">
            <v>24594</v>
          </cell>
          <cell r="AC65">
            <v>0.1707326990322843</v>
          </cell>
          <cell r="AD65">
            <v>3</v>
          </cell>
        </row>
        <row r="66">
          <cell r="B66" t="str">
            <v>SEGBANA</v>
          </cell>
          <cell r="C66">
            <v>5817</v>
          </cell>
          <cell r="D66">
            <v>32204</v>
          </cell>
          <cell r="E66">
            <v>0.18062973543659172</v>
          </cell>
          <cell r="F66">
            <v>3</v>
          </cell>
          <cell r="G66">
            <v>6085</v>
          </cell>
          <cell r="H66">
            <v>36702</v>
          </cell>
          <cell r="I66">
            <v>0.16579477957604491</v>
          </cell>
          <cell r="J66">
            <v>3</v>
          </cell>
          <cell r="K66">
            <v>14264</v>
          </cell>
          <cell r="L66">
            <v>27126</v>
          </cell>
          <cell r="M66">
            <v>0.52584236525842365</v>
          </cell>
          <cell r="N66">
            <v>5</v>
          </cell>
          <cell r="O66">
            <v>13584</v>
          </cell>
          <cell r="P66">
            <v>37006</v>
          </cell>
          <cell r="Q66">
            <v>0.36707560936064421</v>
          </cell>
          <cell r="R66">
            <v>4</v>
          </cell>
          <cell r="S66">
            <v>3389</v>
          </cell>
          <cell r="T66">
            <v>27164</v>
          </cell>
          <cell r="U66">
            <v>0.12476071270799588</v>
          </cell>
          <cell r="V66">
            <v>3</v>
          </cell>
          <cell r="W66">
            <v>7350</v>
          </cell>
          <cell r="X66">
            <v>29544</v>
          </cell>
          <cell r="Y66">
            <v>0.24878147847278637</v>
          </cell>
          <cell r="Z66">
            <v>4</v>
          </cell>
          <cell r="AA66">
            <v>6552</v>
          </cell>
          <cell r="AB66">
            <v>28897</v>
          </cell>
          <cell r="AC66">
            <v>0.22673633941239574</v>
          </cell>
          <cell r="AD66">
            <v>4</v>
          </cell>
        </row>
        <row r="67">
          <cell r="B67" t="str">
            <v>SEME-PODJI</v>
          </cell>
          <cell r="C67">
            <v>5040</v>
          </cell>
          <cell r="D67">
            <v>38280</v>
          </cell>
          <cell r="E67">
            <v>0.13166144200626959</v>
          </cell>
          <cell r="F67">
            <v>3</v>
          </cell>
          <cell r="G67">
            <v>12300</v>
          </cell>
          <cell r="H67">
            <v>30204</v>
          </cell>
          <cell r="I67">
            <v>0.40723083035359553</v>
          </cell>
          <cell r="J67">
            <v>5</v>
          </cell>
          <cell r="K67">
            <v>17887</v>
          </cell>
          <cell r="L67">
            <v>21652</v>
          </cell>
          <cell r="M67">
            <v>0.82611306114908556</v>
          </cell>
          <cell r="N67">
            <v>7</v>
          </cell>
          <cell r="O67">
            <v>1627</v>
          </cell>
          <cell r="P67">
            <v>30615</v>
          </cell>
          <cell r="Q67">
            <v>5.3143883717132127E-2</v>
          </cell>
          <cell r="R67">
            <v>3</v>
          </cell>
          <cell r="S67">
            <v>8925</v>
          </cell>
          <cell r="T67">
            <v>35448</v>
          </cell>
          <cell r="U67">
            <v>0.25177725118483413</v>
          </cell>
          <cell r="V67">
            <v>4</v>
          </cell>
          <cell r="W67">
            <v>9236</v>
          </cell>
          <cell r="X67">
            <v>24602</v>
          </cell>
          <cell r="Y67">
            <v>0.37541663279408177</v>
          </cell>
          <cell r="Z67">
            <v>4</v>
          </cell>
          <cell r="AA67">
            <v>823</v>
          </cell>
          <cell r="AB67">
            <v>22102</v>
          </cell>
          <cell r="AC67">
            <v>3.7236449190118544E-2</v>
          </cell>
          <cell r="AD67">
            <v>3</v>
          </cell>
        </row>
        <row r="68">
          <cell r="B68" t="str">
            <v>SINENDE</v>
          </cell>
          <cell r="C68">
            <v>9969</v>
          </cell>
          <cell r="D68">
            <v>27289</v>
          </cell>
          <cell r="E68">
            <v>0.36531203048847521</v>
          </cell>
          <cell r="F68">
            <v>4</v>
          </cell>
          <cell r="G68">
            <v>11422</v>
          </cell>
          <cell r="H68">
            <v>34907</v>
          </cell>
          <cell r="I68">
            <v>0.32721230698713727</v>
          </cell>
          <cell r="J68">
            <v>4</v>
          </cell>
          <cell r="K68">
            <v>7646</v>
          </cell>
          <cell r="L68">
            <v>30225</v>
          </cell>
          <cell r="M68">
            <v>0.25296939619520264</v>
          </cell>
          <cell r="N68">
            <v>4</v>
          </cell>
          <cell r="O68">
            <v>15517</v>
          </cell>
          <cell r="P68">
            <v>39445</v>
          </cell>
          <cell r="Q68">
            <v>0.39338319178603121</v>
          </cell>
          <cell r="R68">
            <v>4</v>
          </cell>
          <cell r="S68">
            <v>19725</v>
          </cell>
          <cell r="T68">
            <v>30495</v>
          </cell>
          <cell r="U68">
            <v>0.64682734874569603</v>
          </cell>
          <cell r="V68">
            <v>6</v>
          </cell>
          <cell r="W68">
            <v>1172</v>
          </cell>
          <cell r="X68">
            <v>22732</v>
          </cell>
          <cell r="Y68">
            <v>5.155727608657399E-2</v>
          </cell>
          <cell r="Z68">
            <v>3</v>
          </cell>
          <cell r="AA68">
            <v>11618</v>
          </cell>
          <cell r="AB68">
            <v>23721</v>
          </cell>
          <cell r="AC68">
            <v>0.48977699085198767</v>
          </cell>
          <cell r="AD68">
            <v>5</v>
          </cell>
        </row>
        <row r="69">
          <cell r="B69" t="str">
            <v>SO-AVA</v>
          </cell>
          <cell r="C69">
            <v>5892</v>
          </cell>
          <cell r="D69">
            <v>30206</v>
          </cell>
          <cell r="E69">
            <v>0.19506058398993578</v>
          </cell>
          <cell r="F69">
            <v>3</v>
          </cell>
          <cell r="G69">
            <v>4722</v>
          </cell>
          <cell r="H69">
            <v>34072</v>
          </cell>
          <cell r="I69">
            <v>0.13858887062690772</v>
          </cell>
          <cell r="J69">
            <v>3</v>
          </cell>
          <cell r="K69">
            <v>5381</v>
          </cell>
          <cell r="L69">
            <v>24662</v>
          </cell>
          <cell r="M69">
            <v>0.21818992782418295</v>
          </cell>
          <cell r="N69">
            <v>4</v>
          </cell>
          <cell r="O69">
            <v>6338</v>
          </cell>
          <cell r="P69">
            <v>36047</v>
          </cell>
          <cell r="Q69">
            <v>0.1758260049379976</v>
          </cell>
          <cell r="R69">
            <v>3</v>
          </cell>
          <cell r="S69">
            <v>19601</v>
          </cell>
          <cell r="T69">
            <v>23017</v>
          </cell>
          <cell r="U69">
            <v>0.8515879567276361</v>
          </cell>
          <cell r="V69">
            <v>7</v>
          </cell>
          <cell r="W69">
            <v>11336</v>
          </cell>
          <cell r="X69">
            <v>24580</v>
          </cell>
          <cell r="Y69">
            <v>0.4611879576891782</v>
          </cell>
          <cell r="Z69">
            <v>5</v>
          </cell>
          <cell r="AA69">
            <v>5171</v>
          </cell>
          <cell r="AB69">
            <v>33118</v>
          </cell>
          <cell r="AC69">
            <v>0.15613865571592486</v>
          </cell>
          <cell r="AD69">
            <v>3</v>
          </cell>
        </row>
        <row r="70">
          <cell r="B70" t="str">
            <v>TANGUIETA</v>
          </cell>
          <cell r="C70">
            <v>11201</v>
          </cell>
          <cell r="D70">
            <v>25114</v>
          </cell>
          <cell r="E70">
            <v>0.44600621167476306</v>
          </cell>
          <cell r="F70">
            <v>5</v>
          </cell>
          <cell r="G70">
            <v>16850</v>
          </cell>
          <cell r="H70">
            <v>23198</v>
          </cell>
          <cell r="I70">
            <v>0.72635572032071727</v>
          </cell>
          <cell r="J70">
            <v>6</v>
          </cell>
          <cell r="K70">
            <v>1964</v>
          </cell>
          <cell r="L70">
            <v>36403</v>
          </cell>
          <cell r="M70">
            <v>5.3951597395819027E-2</v>
          </cell>
          <cell r="N70">
            <v>3</v>
          </cell>
          <cell r="O70">
            <v>2649</v>
          </cell>
          <cell r="P70">
            <v>30914</v>
          </cell>
          <cell r="Q70">
            <v>8.5689331694377951E-2</v>
          </cell>
          <cell r="R70">
            <v>3</v>
          </cell>
          <cell r="S70">
            <v>17718</v>
          </cell>
          <cell r="T70">
            <v>25005</v>
          </cell>
          <cell r="U70">
            <v>0.70857828434313141</v>
          </cell>
          <cell r="V70">
            <v>6</v>
          </cell>
          <cell r="W70">
            <v>10426</v>
          </cell>
          <cell r="X70">
            <v>36883</v>
          </cell>
          <cell r="Y70">
            <v>0.28267765637285469</v>
          </cell>
          <cell r="Z70">
            <v>4</v>
          </cell>
          <cell r="AA70">
            <v>8050</v>
          </cell>
          <cell r="AB70">
            <v>25236</v>
          </cell>
          <cell r="AC70">
            <v>0.31898874623553652</v>
          </cell>
          <cell r="AD70">
            <v>4</v>
          </cell>
        </row>
        <row r="71">
          <cell r="B71" t="str">
            <v>TCHAOUROU</v>
          </cell>
          <cell r="C71">
            <v>4892</v>
          </cell>
          <cell r="D71">
            <v>35047</v>
          </cell>
          <cell r="E71">
            <v>0.13958398721716553</v>
          </cell>
          <cell r="F71">
            <v>3</v>
          </cell>
          <cell r="G71">
            <v>19527</v>
          </cell>
          <cell r="H71">
            <v>31134</v>
          </cell>
          <cell r="I71">
            <v>0.62719213721333589</v>
          </cell>
          <cell r="J71">
            <v>6</v>
          </cell>
          <cell r="K71">
            <v>7484</v>
          </cell>
          <cell r="L71">
            <v>28687</v>
          </cell>
          <cell r="M71">
            <v>0.26088472130233209</v>
          </cell>
          <cell r="N71">
            <v>4</v>
          </cell>
          <cell r="O71">
            <v>11853</v>
          </cell>
          <cell r="P71">
            <v>23873</v>
          </cell>
          <cell r="Q71">
            <v>0.49650232480207768</v>
          </cell>
          <cell r="R71">
            <v>5</v>
          </cell>
          <cell r="S71">
            <v>5436</v>
          </cell>
          <cell r="T71">
            <v>26791</v>
          </cell>
          <cell r="U71">
            <v>0.20290396028517038</v>
          </cell>
          <cell r="V71">
            <v>4</v>
          </cell>
          <cell r="W71">
            <v>785</v>
          </cell>
          <cell r="X71">
            <v>32808</v>
          </cell>
          <cell r="Y71">
            <v>2.3927090953425992E-2</v>
          </cell>
          <cell r="Z71">
            <v>3</v>
          </cell>
          <cell r="AA71">
            <v>7112</v>
          </cell>
          <cell r="AB71">
            <v>30862</v>
          </cell>
          <cell r="AC71">
            <v>0.23044520769878815</v>
          </cell>
          <cell r="AD71">
            <v>4</v>
          </cell>
        </row>
        <row r="72">
          <cell r="B72" t="str">
            <v>TOFFO</v>
          </cell>
          <cell r="C72">
            <v>13194</v>
          </cell>
          <cell r="D72">
            <v>38027</v>
          </cell>
          <cell r="E72">
            <v>0.34696399926368104</v>
          </cell>
          <cell r="F72">
            <v>4</v>
          </cell>
          <cell r="G72">
            <v>4879</v>
          </cell>
          <cell r="H72">
            <v>34883</v>
          </cell>
          <cell r="I72">
            <v>0.13986755726285011</v>
          </cell>
          <cell r="J72">
            <v>3</v>
          </cell>
          <cell r="K72">
            <v>14389</v>
          </cell>
          <cell r="L72">
            <v>23338</v>
          </cell>
          <cell r="M72">
            <v>0.61654811894763906</v>
          </cell>
          <cell r="N72">
            <v>6</v>
          </cell>
          <cell r="O72">
            <v>3180</v>
          </cell>
          <cell r="P72">
            <v>38092</v>
          </cell>
          <cell r="Q72">
            <v>8.3482095978158144E-2</v>
          </cell>
          <cell r="R72">
            <v>3</v>
          </cell>
          <cell r="S72">
            <v>19240</v>
          </cell>
          <cell r="T72">
            <v>24954</v>
          </cell>
          <cell r="U72">
            <v>0.77101867436082394</v>
          </cell>
          <cell r="V72">
            <v>6</v>
          </cell>
          <cell r="W72">
            <v>8982</v>
          </cell>
          <cell r="X72">
            <v>28976</v>
          </cell>
          <cell r="Y72">
            <v>0.30998067366096077</v>
          </cell>
          <cell r="Z72">
            <v>4</v>
          </cell>
          <cell r="AA72">
            <v>17248</v>
          </cell>
          <cell r="AB72">
            <v>22713</v>
          </cell>
          <cell r="AC72">
            <v>0.75938889622683048</v>
          </cell>
          <cell r="AD72">
            <v>6</v>
          </cell>
        </row>
        <row r="73">
          <cell r="B73" t="str">
            <v>TORI-BOSSITO</v>
          </cell>
          <cell r="C73">
            <v>17226</v>
          </cell>
          <cell r="D73">
            <v>37404</v>
          </cell>
          <cell r="E73">
            <v>0.46053897978825792</v>
          </cell>
          <cell r="F73">
            <v>5</v>
          </cell>
          <cell r="G73">
            <v>2685</v>
          </cell>
          <cell r="H73">
            <v>34281</v>
          </cell>
          <cell r="I73">
            <v>7.8323269449549315E-2</v>
          </cell>
          <cell r="J73">
            <v>3</v>
          </cell>
          <cell r="K73">
            <v>18064</v>
          </cell>
          <cell r="L73">
            <v>31435</v>
          </cell>
          <cell r="M73">
            <v>0.5746460951169079</v>
          </cell>
          <cell r="N73">
            <v>5</v>
          </cell>
          <cell r="O73">
            <v>14741</v>
          </cell>
          <cell r="P73">
            <v>32484</v>
          </cell>
          <cell r="Q73">
            <v>0.45379263637483069</v>
          </cell>
          <cell r="R73">
            <v>5</v>
          </cell>
          <cell r="S73">
            <v>7052</v>
          </cell>
          <cell r="T73">
            <v>32325</v>
          </cell>
          <cell r="U73">
            <v>0.21815931941221964</v>
          </cell>
          <cell r="V73">
            <v>4</v>
          </cell>
          <cell r="W73">
            <v>12007</v>
          </cell>
          <cell r="X73">
            <v>36318</v>
          </cell>
          <cell r="Y73">
            <v>0.33060741230243956</v>
          </cell>
          <cell r="Z73">
            <v>4</v>
          </cell>
          <cell r="AA73">
            <v>8769</v>
          </cell>
          <cell r="AB73">
            <v>33701</v>
          </cell>
          <cell r="AC73">
            <v>0.26019999406545802</v>
          </cell>
          <cell r="AD73">
            <v>4</v>
          </cell>
        </row>
        <row r="74">
          <cell r="B74" t="str">
            <v>TOUCOUNTOUNA</v>
          </cell>
          <cell r="C74">
            <v>12745</v>
          </cell>
          <cell r="D74">
            <v>31552</v>
          </cell>
          <cell r="E74">
            <v>0.40393635902636915</v>
          </cell>
          <cell r="F74">
            <v>5</v>
          </cell>
          <cell r="G74">
            <v>16384</v>
          </cell>
          <cell r="H74">
            <v>35359</v>
          </cell>
          <cell r="I74">
            <v>0.46336152040498885</v>
          </cell>
          <cell r="J74">
            <v>5</v>
          </cell>
          <cell r="K74">
            <v>4115</v>
          </cell>
          <cell r="L74">
            <v>26774</v>
          </cell>
          <cell r="M74">
            <v>0.15369388212444909</v>
          </cell>
          <cell r="N74">
            <v>3</v>
          </cell>
          <cell r="O74">
            <v>16080</v>
          </cell>
          <cell r="P74">
            <v>29660</v>
          </cell>
          <cell r="Q74">
            <v>0.54214430209035736</v>
          </cell>
          <cell r="R74">
            <v>5</v>
          </cell>
          <cell r="S74">
            <v>18717</v>
          </cell>
          <cell r="T74">
            <v>21869</v>
          </cell>
          <cell r="U74">
            <v>0.85586903836480865</v>
          </cell>
          <cell r="V74">
            <v>7</v>
          </cell>
          <cell r="W74">
            <v>4019</v>
          </cell>
          <cell r="X74">
            <v>23161</v>
          </cell>
          <cell r="Y74">
            <v>0.17352445922024093</v>
          </cell>
          <cell r="Z74">
            <v>3</v>
          </cell>
          <cell r="AA74">
            <v>9637</v>
          </cell>
          <cell r="AB74">
            <v>20535</v>
          </cell>
          <cell r="AC74">
            <v>0.46929632335037741</v>
          </cell>
          <cell r="AD74">
            <v>5</v>
          </cell>
        </row>
        <row r="75">
          <cell r="B75" t="str">
            <v>TOVIKLIN</v>
          </cell>
          <cell r="C75">
            <v>7255</v>
          </cell>
          <cell r="D75">
            <v>21513</v>
          </cell>
          <cell r="E75">
            <v>0.33723794914702737</v>
          </cell>
          <cell r="F75">
            <v>4</v>
          </cell>
          <cell r="G75">
            <v>152</v>
          </cell>
          <cell r="H75">
            <v>36341</v>
          </cell>
          <cell r="I75">
            <v>4.1826036707850638E-3</v>
          </cell>
          <cell r="J75">
            <v>2</v>
          </cell>
          <cell r="K75">
            <v>11296</v>
          </cell>
          <cell r="L75">
            <v>30651</v>
          </cell>
          <cell r="M75">
            <v>0.36853609996411207</v>
          </cell>
          <cell r="N75">
            <v>4</v>
          </cell>
          <cell r="O75">
            <v>8261</v>
          </cell>
          <cell r="P75">
            <v>23220</v>
          </cell>
          <cell r="Q75">
            <v>0.35577088716623601</v>
          </cell>
          <cell r="R75">
            <v>4</v>
          </cell>
          <cell r="S75">
            <v>336</v>
          </cell>
          <cell r="T75">
            <v>35494</v>
          </cell>
          <cell r="U75">
            <v>9.466388685411619E-3</v>
          </cell>
          <cell r="V75">
            <v>2</v>
          </cell>
          <cell r="W75">
            <v>10225</v>
          </cell>
          <cell r="X75">
            <v>32902</v>
          </cell>
          <cell r="Y75">
            <v>0.31077138167892532</v>
          </cell>
          <cell r="Z75">
            <v>4</v>
          </cell>
          <cell r="AA75">
            <v>13411</v>
          </cell>
          <cell r="AB75">
            <v>39204</v>
          </cell>
          <cell r="AC75">
            <v>0.34208244056728904</v>
          </cell>
          <cell r="AD75">
            <v>4</v>
          </cell>
        </row>
        <row r="76">
          <cell r="B76" t="str">
            <v>ZAGNANADO</v>
          </cell>
          <cell r="C76">
            <v>7585</v>
          </cell>
          <cell r="D76">
            <v>27085</v>
          </cell>
          <cell r="E76">
            <v>0.28004430496584826</v>
          </cell>
          <cell r="F76">
            <v>4</v>
          </cell>
          <cell r="G76">
            <v>18113</v>
          </cell>
          <cell r="H76">
            <v>30346</v>
          </cell>
          <cell r="I76">
            <v>0.59688262044421014</v>
          </cell>
          <cell r="J76">
            <v>5</v>
          </cell>
          <cell r="K76">
            <v>8883</v>
          </cell>
          <cell r="L76">
            <v>22231</v>
          </cell>
          <cell r="M76">
            <v>0.39957716701902746</v>
          </cell>
          <cell r="N76">
            <v>4</v>
          </cell>
          <cell r="O76">
            <v>5504</v>
          </cell>
          <cell r="P76">
            <v>33402</v>
          </cell>
          <cell r="Q76">
            <v>0.16478055206275075</v>
          </cell>
          <cell r="R76">
            <v>3</v>
          </cell>
          <cell r="S76">
            <v>8638</v>
          </cell>
          <cell r="T76">
            <v>39697</v>
          </cell>
          <cell r="U76">
            <v>0.21759830717686476</v>
          </cell>
          <cell r="V76">
            <v>4</v>
          </cell>
          <cell r="W76">
            <v>18391</v>
          </cell>
          <cell r="X76">
            <v>33150</v>
          </cell>
          <cell r="Y76">
            <v>0.55478129713423829</v>
          </cell>
          <cell r="Z76">
            <v>5</v>
          </cell>
          <cell r="AA76">
            <v>17446</v>
          </cell>
          <cell r="AB76">
            <v>27750</v>
          </cell>
          <cell r="AC76">
            <v>0.62868468468468464</v>
          </cell>
          <cell r="AD76">
            <v>6</v>
          </cell>
        </row>
        <row r="77">
          <cell r="B77" t="str">
            <v>ZA-KPOTA</v>
          </cell>
          <cell r="C77">
            <v>19526</v>
          </cell>
          <cell r="D77">
            <v>20050</v>
          </cell>
          <cell r="E77">
            <v>0.97386533665835406</v>
          </cell>
          <cell r="F77">
            <v>7</v>
          </cell>
          <cell r="G77">
            <v>5834</v>
          </cell>
          <cell r="H77">
            <v>33148</v>
          </cell>
          <cell r="I77">
            <v>0.17599855194883551</v>
          </cell>
          <cell r="J77">
            <v>3</v>
          </cell>
          <cell r="K77">
            <v>6422</v>
          </cell>
          <cell r="L77">
            <v>31143</v>
          </cell>
          <cell r="M77">
            <v>0.20621006325659055</v>
          </cell>
          <cell r="N77">
            <v>4</v>
          </cell>
          <cell r="O77">
            <v>19028</v>
          </cell>
          <cell r="P77">
            <v>24184</v>
          </cell>
          <cell r="Q77">
            <v>0.78680119086999667</v>
          </cell>
          <cell r="R77">
            <v>6</v>
          </cell>
          <cell r="S77">
            <v>14509</v>
          </cell>
          <cell r="T77">
            <v>27805</v>
          </cell>
          <cell r="U77">
            <v>0.52181262362884373</v>
          </cell>
          <cell r="V77">
            <v>5</v>
          </cell>
          <cell r="W77">
            <v>18921</v>
          </cell>
          <cell r="X77">
            <v>22402</v>
          </cell>
          <cell r="Y77">
            <v>0.84461208820641009</v>
          </cell>
          <cell r="Z77">
            <v>7</v>
          </cell>
          <cell r="AA77">
            <v>19535</v>
          </cell>
          <cell r="AB77">
            <v>24805</v>
          </cell>
          <cell r="AC77">
            <v>0.78754283410602699</v>
          </cell>
          <cell r="AD77">
            <v>6</v>
          </cell>
        </row>
        <row r="78">
          <cell r="B78" t="str">
            <v>ZE</v>
          </cell>
          <cell r="C78">
            <v>143</v>
          </cell>
          <cell r="D78">
            <v>39679</v>
          </cell>
          <cell r="E78">
            <v>3.6039214697951055E-3</v>
          </cell>
          <cell r="F78">
            <v>2</v>
          </cell>
          <cell r="G78">
            <v>4024</v>
          </cell>
          <cell r="H78">
            <v>28127</v>
          </cell>
          <cell r="I78">
            <v>0.14306538201727878</v>
          </cell>
          <cell r="J78">
            <v>3</v>
          </cell>
          <cell r="K78">
            <v>11551</v>
          </cell>
          <cell r="L78">
            <v>35498</v>
          </cell>
          <cell r="M78">
            <v>0.32539861400642289</v>
          </cell>
          <cell r="N78">
            <v>4</v>
          </cell>
          <cell r="O78">
            <v>15383</v>
          </cell>
          <cell r="P78">
            <v>25146</v>
          </cell>
          <cell r="Q78">
            <v>0.61174739521196209</v>
          </cell>
          <cell r="R78">
            <v>6</v>
          </cell>
          <cell r="S78">
            <v>6618</v>
          </cell>
          <cell r="T78">
            <v>38821</v>
          </cell>
          <cell r="U78">
            <v>0.17047474305144122</v>
          </cell>
          <cell r="V78">
            <v>3</v>
          </cell>
          <cell r="W78">
            <v>2569</v>
          </cell>
          <cell r="X78">
            <v>33268</v>
          </cell>
          <cell r="Y78">
            <v>7.7221353853552957E-2</v>
          </cell>
          <cell r="Z78">
            <v>3</v>
          </cell>
          <cell r="AA78">
            <v>1209</v>
          </cell>
          <cell r="AB78">
            <v>37418</v>
          </cell>
          <cell r="AC78">
            <v>3.2310652627077878E-2</v>
          </cell>
          <cell r="AD78">
            <v>3</v>
          </cell>
        </row>
        <row r="79">
          <cell r="B79" t="str">
            <v>ZOGBODOMEY</v>
          </cell>
          <cell r="C79">
            <v>14139</v>
          </cell>
          <cell r="D79">
            <v>20889</v>
          </cell>
          <cell r="E79">
            <v>0.67686342093925034</v>
          </cell>
          <cell r="F79">
            <v>6</v>
          </cell>
          <cell r="G79">
            <v>11669</v>
          </cell>
          <cell r="H79">
            <v>35884</v>
          </cell>
          <cell r="I79">
            <v>0.32518671274105448</v>
          </cell>
          <cell r="J79">
            <v>4</v>
          </cell>
          <cell r="K79">
            <v>14126</v>
          </cell>
          <cell r="L79">
            <v>38677</v>
          </cell>
          <cell r="M79">
            <v>0.36522998164283682</v>
          </cell>
          <cell r="N79">
            <v>4</v>
          </cell>
          <cell r="O79">
            <v>1401</v>
          </cell>
          <cell r="P79">
            <v>29713</v>
          </cell>
          <cell r="Q79">
            <v>4.715107865244169E-2</v>
          </cell>
          <cell r="R79">
            <v>3</v>
          </cell>
          <cell r="S79">
            <v>16392</v>
          </cell>
          <cell r="T79">
            <v>31670</v>
          </cell>
          <cell r="U79">
            <v>0.51758762235554157</v>
          </cell>
          <cell r="V79">
            <v>5</v>
          </cell>
          <cell r="W79">
            <v>19008</v>
          </cell>
          <cell r="X79">
            <v>28482</v>
          </cell>
          <cell r="Y79">
            <v>0.66736886454602906</v>
          </cell>
          <cell r="Z79">
            <v>6</v>
          </cell>
          <cell r="AA79">
            <v>626</v>
          </cell>
          <cell r="AB79">
            <v>21565</v>
          </cell>
          <cell r="AC79">
            <v>2.9028518432645492E-2</v>
          </cell>
          <cell r="AD79">
            <v>3</v>
          </cell>
        </row>
      </sheetData>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EB831-7851-4EC6-8213-BD36D0C4414D}">
  <dimension ref="A1:BW62"/>
  <sheetViews>
    <sheetView tabSelected="1" topLeftCell="A3" zoomScale="72" zoomScaleNormal="72" zoomScaleSheetLayoutView="107" workbookViewId="0">
      <pane xSplit="7" ySplit="7" topLeftCell="H65" activePane="bottomRight" state="frozen"/>
      <selection activeCell="A3" sqref="A3"/>
      <selection pane="topRight" activeCell="I3" sqref="I3"/>
      <selection pane="bottomLeft" activeCell="A5" sqref="A5"/>
      <selection pane="bottomRight" activeCell="N26" sqref="N26"/>
    </sheetView>
  </sheetViews>
  <sheetFormatPr baseColWidth="10" defaultRowHeight="14.4" x14ac:dyDescent="0.3"/>
  <cols>
    <col min="1" max="1" width="6.44140625" style="103" customWidth="1"/>
    <col min="2" max="2" width="18.88671875" customWidth="1"/>
    <col min="3" max="3" width="27.109375" customWidth="1"/>
    <col min="4" max="4" width="22.88671875" hidden="1" customWidth="1"/>
    <col min="5" max="6" width="22.6640625" hidden="1" customWidth="1"/>
    <col min="7" max="7" width="11.5546875" hidden="1" customWidth="1"/>
    <col min="8" max="8" width="15.44140625" style="5" customWidth="1"/>
    <col min="9" max="9" width="35" customWidth="1"/>
    <col min="10" max="10" width="10.6640625" style="5" bestFit="1" customWidth="1"/>
    <col min="11" max="11" width="27.5546875" customWidth="1"/>
    <col min="12" max="12" width="13.21875" style="7" customWidth="1"/>
    <col min="13" max="13" width="30" customWidth="1"/>
    <col min="15" max="15" width="17.33203125" customWidth="1"/>
    <col min="16" max="16" width="16.21875" customWidth="1"/>
    <col min="17" max="17" width="18.21875" customWidth="1"/>
    <col min="18" max="18" width="11.5546875" style="5"/>
    <col min="19" max="19" width="0" hidden="1" customWidth="1"/>
    <col min="20" max="20" width="25" style="5" hidden="1" customWidth="1"/>
    <col min="21" max="21" width="19.5546875" hidden="1" customWidth="1"/>
    <col min="22" max="22" width="17.5546875" hidden="1" customWidth="1"/>
    <col min="23" max="23" width="15" hidden="1" customWidth="1"/>
    <col min="24" max="24" width="0" hidden="1" customWidth="1"/>
    <col min="25" max="25" width="18.109375" hidden="1" customWidth="1"/>
    <col min="26" max="26" width="15.21875" hidden="1" customWidth="1"/>
    <col min="27" max="27" width="16.5546875" hidden="1" customWidth="1"/>
  </cols>
  <sheetData>
    <row r="1" spans="1:75" x14ac:dyDescent="0.3">
      <c r="H1" s="90"/>
      <c r="I1" s="1"/>
      <c r="J1" s="90"/>
      <c r="K1" s="1"/>
      <c r="L1" s="6"/>
      <c r="M1" s="1"/>
      <c r="N1" s="1"/>
      <c r="O1" s="1"/>
      <c r="P1" s="1"/>
      <c r="Q1" s="1"/>
    </row>
    <row r="2" spans="1:75" ht="28.8" customHeight="1" x14ac:dyDescent="0.3">
      <c r="H2" s="107" t="s">
        <v>11</v>
      </c>
      <c r="I2" s="107"/>
      <c r="J2" s="107"/>
      <c r="K2" s="107"/>
      <c r="L2" s="107"/>
      <c r="M2" s="107"/>
      <c r="N2" s="107"/>
    </row>
    <row r="4" spans="1:75" ht="17.399999999999999" x14ac:dyDescent="0.3">
      <c r="H4" s="108" t="s">
        <v>318</v>
      </c>
      <c r="I4" s="108"/>
      <c r="J4" s="108"/>
      <c r="K4" s="108"/>
      <c r="L4" s="108"/>
      <c r="M4" s="108"/>
      <c r="N4" s="108"/>
      <c r="O4" s="108"/>
      <c r="P4" s="8"/>
    </row>
    <row r="5" spans="1:75" ht="17.399999999999999" x14ac:dyDescent="0.3">
      <c r="H5" s="108"/>
      <c r="I5" s="108"/>
      <c r="J5" s="108"/>
      <c r="K5" s="108"/>
      <c r="L5" s="108"/>
      <c r="M5" s="108"/>
      <c r="N5" s="108"/>
      <c r="O5" s="108"/>
      <c r="P5" s="8"/>
    </row>
    <row r="6" spans="1:75" ht="18" x14ac:dyDescent="0.35">
      <c r="H6" s="94"/>
      <c r="I6" s="95"/>
      <c r="J6" s="94"/>
      <c r="K6" s="95"/>
      <c r="L6" s="96"/>
      <c r="M6" s="95"/>
      <c r="N6" s="95"/>
      <c r="O6" s="95"/>
    </row>
    <row r="7" spans="1:75" ht="18" x14ac:dyDescent="0.35">
      <c r="H7" s="94"/>
      <c r="I7" s="109" t="s">
        <v>319</v>
      </c>
      <c r="J7" s="109"/>
      <c r="K7" s="109"/>
      <c r="L7" s="109"/>
      <c r="M7" s="109"/>
      <c r="N7" s="109"/>
      <c r="O7" s="109"/>
      <c r="P7" s="9"/>
    </row>
    <row r="9" spans="1:75" s="11" customFormat="1" ht="83.4" customHeight="1" x14ac:dyDescent="0.4">
      <c r="A9" s="10" t="s">
        <v>10</v>
      </c>
      <c r="B9" s="10" t="s">
        <v>18</v>
      </c>
      <c r="C9" s="10" t="s">
        <v>9</v>
      </c>
      <c r="D9" s="10" t="s">
        <v>99</v>
      </c>
      <c r="E9" s="10" t="s">
        <v>0</v>
      </c>
      <c r="F9" s="10" t="s">
        <v>96</v>
      </c>
      <c r="G9" s="10" t="s">
        <v>1</v>
      </c>
      <c r="H9" s="62" t="s">
        <v>242</v>
      </c>
      <c r="I9" s="10" t="s">
        <v>243</v>
      </c>
      <c r="J9" s="62">
        <v>2023</v>
      </c>
      <c r="K9" s="10" t="s">
        <v>244</v>
      </c>
      <c r="L9" s="62">
        <v>2024</v>
      </c>
      <c r="M9" s="10" t="s">
        <v>245</v>
      </c>
      <c r="N9" s="62">
        <v>2025</v>
      </c>
      <c r="O9" s="10" t="s">
        <v>246</v>
      </c>
      <c r="P9" s="62" t="s">
        <v>381</v>
      </c>
      <c r="Q9" s="10" t="s">
        <v>313</v>
      </c>
      <c r="R9" s="62" t="s">
        <v>247</v>
      </c>
      <c r="S9" s="10"/>
      <c r="T9" s="10" t="s">
        <v>243</v>
      </c>
      <c r="U9" s="10" t="s">
        <v>2</v>
      </c>
      <c r="V9" s="10" t="s">
        <v>3</v>
      </c>
      <c r="W9" s="10" t="s">
        <v>4</v>
      </c>
      <c r="X9" s="10" t="s">
        <v>5</v>
      </c>
      <c r="Y9" s="10" t="s">
        <v>6</v>
      </c>
      <c r="Z9" s="10" t="s">
        <v>7</v>
      </c>
      <c r="AA9" s="10" t="s">
        <v>8</v>
      </c>
    </row>
    <row r="10" spans="1:75" s="12" customFormat="1" ht="33.6" customHeight="1" x14ac:dyDescent="0.3">
      <c r="A10" s="15" t="s">
        <v>63</v>
      </c>
      <c r="B10" s="14"/>
      <c r="C10" s="14"/>
      <c r="D10" s="14"/>
      <c r="E10" s="14"/>
      <c r="F10" s="14"/>
      <c r="G10" s="14"/>
      <c r="H10" s="14"/>
      <c r="I10" s="14"/>
      <c r="J10" s="14"/>
      <c r="K10" s="14"/>
      <c r="L10" s="13"/>
      <c r="M10" s="14"/>
      <c r="N10" s="14"/>
      <c r="O10" s="14"/>
      <c r="P10" s="14"/>
      <c r="Q10" s="14"/>
      <c r="R10" s="14"/>
      <c r="S10" s="14"/>
      <c r="T10" s="14"/>
      <c r="U10" s="14"/>
      <c r="V10" s="14"/>
      <c r="W10" s="14"/>
      <c r="X10" s="14"/>
      <c r="Y10" s="14"/>
      <c r="Z10" s="14"/>
      <c r="AA10" s="14"/>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2"/>
    </row>
    <row r="11" spans="1:75" s="5" customFormat="1" ht="96.6" customHeight="1" x14ac:dyDescent="0.3">
      <c r="A11" s="60">
        <v>1</v>
      </c>
      <c r="B11" s="60" t="s">
        <v>12</v>
      </c>
      <c r="C11" s="61" t="s">
        <v>13</v>
      </c>
      <c r="D11" s="17" t="s">
        <v>98</v>
      </c>
      <c r="E11" s="17" t="s">
        <v>19</v>
      </c>
      <c r="F11" s="17" t="s">
        <v>102</v>
      </c>
      <c r="G11" s="55" t="s">
        <v>241</v>
      </c>
      <c r="H11" s="51">
        <v>2</v>
      </c>
      <c r="I11" s="19" t="s">
        <v>248</v>
      </c>
      <c r="J11" s="43">
        <v>3</v>
      </c>
      <c r="K11" s="19" t="s">
        <v>249</v>
      </c>
      <c r="L11" s="43">
        <v>3</v>
      </c>
      <c r="M11" s="16" t="s">
        <v>325</v>
      </c>
      <c r="N11" s="18"/>
      <c r="O11" s="17"/>
      <c r="P11" s="24"/>
      <c r="Q11" s="17"/>
      <c r="R11" s="51">
        <v>3</v>
      </c>
      <c r="S11" s="20"/>
      <c r="T11" s="17"/>
      <c r="U11" s="21"/>
      <c r="V11" s="21"/>
      <c r="W11" s="21"/>
      <c r="X11" s="21"/>
      <c r="Y11" s="21"/>
      <c r="Z11" s="21"/>
      <c r="AA11" s="91"/>
    </row>
    <row r="12" spans="1:75" s="5" customFormat="1" ht="117.6" x14ac:dyDescent="0.3">
      <c r="A12" s="60">
        <v>2</v>
      </c>
      <c r="B12" s="60" t="s">
        <v>14</v>
      </c>
      <c r="C12" s="61" t="s">
        <v>15</v>
      </c>
      <c r="D12" s="17" t="s">
        <v>100</v>
      </c>
      <c r="E12" s="17" t="s">
        <v>20</v>
      </c>
      <c r="F12" s="17" t="s">
        <v>103</v>
      </c>
      <c r="G12" s="55" t="s">
        <v>241</v>
      </c>
      <c r="H12" s="51">
        <v>3</v>
      </c>
      <c r="I12" s="16" t="s">
        <v>250</v>
      </c>
      <c r="J12" s="43">
        <v>3</v>
      </c>
      <c r="K12" s="19" t="s">
        <v>250</v>
      </c>
      <c r="L12" s="43">
        <v>3</v>
      </c>
      <c r="M12" s="16" t="s">
        <v>251</v>
      </c>
      <c r="N12" s="17"/>
      <c r="O12" s="17"/>
      <c r="P12" s="24"/>
      <c r="Q12" s="17"/>
      <c r="R12" s="51">
        <v>4</v>
      </c>
      <c r="S12" s="20"/>
      <c r="T12" s="17"/>
      <c r="U12" s="21"/>
      <c r="V12" s="21"/>
      <c r="W12" s="21"/>
      <c r="X12" s="21"/>
      <c r="Y12" s="21"/>
      <c r="Z12" s="21"/>
      <c r="AA12" s="21"/>
    </row>
    <row r="13" spans="1:75" s="4" customFormat="1" ht="178.2" customHeight="1" x14ac:dyDescent="0.3">
      <c r="A13" s="16">
        <v>3</v>
      </c>
      <c r="B13" s="60" t="s">
        <v>16</v>
      </c>
      <c r="C13" s="64" t="s">
        <v>17</v>
      </c>
      <c r="D13" s="23" t="s">
        <v>101</v>
      </c>
      <c r="E13" s="23" t="s">
        <v>97</v>
      </c>
      <c r="F13" s="23" t="s">
        <v>104</v>
      </c>
      <c r="G13" s="55" t="s">
        <v>293</v>
      </c>
      <c r="H13" s="97">
        <v>0.75</v>
      </c>
      <c r="I13" s="63" t="s">
        <v>349</v>
      </c>
      <c r="J13" s="45">
        <v>0.42</v>
      </c>
      <c r="K13" s="25" t="s">
        <v>294</v>
      </c>
      <c r="L13" s="48">
        <v>0.58330000000000004</v>
      </c>
      <c r="M13" s="25" t="s">
        <v>336</v>
      </c>
      <c r="N13" s="23"/>
      <c r="O13" s="23"/>
      <c r="P13" s="24"/>
      <c r="Q13" s="23"/>
      <c r="R13" s="51">
        <v>90</v>
      </c>
      <c r="S13" s="20"/>
      <c r="T13" s="17"/>
      <c r="U13" s="27"/>
      <c r="V13" s="27"/>
      <c r="W13" s="27"/>
      <c r="X13" s="27"/>
      <c r="Y13" s="27"/>
      <c r="Z13" s="27"/>
      <c r="AA13" s="27"/>
    </row>
    <row r="14" spans="1:75" s="4" customFormat="1" ht="96.6" customHeight="1" x14ac:dyDescent="0.3">
      <c r="A14" s="16">
        <v>4</v>
      </c>
      <c r="B14" s="60" t="s">
        <v>22</v>
      </c>
      <c r="C14" s="64" t="s">
        <v>21</v>
      </c>
      <c r="D14" s="23" t="s">
        <v>106</v>
      </c>
      <c r="E14" s="23" t="s">
        <v>105</v>
      </c>
      <c r="F14" s="23" t="s">
        <v>107</v>
      </c>
      <c r="G14" s="55" t="s">
        <v>293</v>
      </c>
      <c r="H14" s="59" t="s">
        <v>295</v>
      </c>
      <c r="I14" s="25" t="s">
        <v>326</v>
      </c>
      <c r="J14" s="45">
        <v>0.5</v>
      </c>
      <c r="K14" s="25" t="s">
        <v>252</v>
      </c>
      <c r="L14" s="46"/>
      <c r="M14" s="26"/>
      <c r="N14" s="23"/>
      <c r="O14" s="23"/>
      <c r="P14" s="24"/>
      <c r="Q14" s="23"/>
      <c r="R14" s="51">
        <v>75</v>
      </c>
      <c r="S14" s="20"/>
      <c r="T14" s="17"/>
      <c r="U14" s="27"/>
      <c r="V14" s="27"/>
      <c r="W14" s="27"/>
      <c r="X14" s="27"/>
      <c r="Y14" s="27"/>
      <c r="Z14" s="27"/>
      <c r="AA14" s="27"/>
    </row>
    <row r="15" spans="1:75" s="4" customFormat="1" ht="133.5" customHeight="1" x14ac:dyDescent="0.3">
      <c r="A15" s="16">
        <v>5</v>
      </c>
      <c r="B15" s="65" t="s">
        <v>23</v>
      </c>
      <c r="C15" s="64" t="s">
        <v>24</v>
      </c>
      <c r="D15" s="23" t="s">
        <v>109</v>
      </c>
      <c r="E15" s="23" t="s">
        <v>108</v>
      </c>
      <c r="F15" s="23" t="s">
        <v>110</v>
      </c>
      <c r="G15" s="55" t="s">
        <v>293</v>
      </c>
      <c r="H15" s="48">
        <v>4.5199999999999997E-2</v>
      </c>
      <c r="I15" s="25" t="s">
        <v>327</v>
      </c>
      <c r="J15" s="48">
        <v>4.2999999999999997E-2</v>
      </c>
      <c r="K15" s="25" t="s">
        <v>320</v>
      </c>
      <c r="L15" s="98">
        <v>4.2999999999999997E-2</v>
      </c>
      <c r="M15" s="25" t="s">
        <v>320</v>
      </c>
      <c r="N15" s="23"/>
      <c r="O15" s="23"/>
      <c r="P15" s="24"/>
      <c r="Q15" s="23"/>
      <c r="R15" s="52">
        <v>0.15</v>
      </c>
      <c r="S15" s="29"/>
      <c r="T15" s="16" t="s">
        <v>383</v>
      </c>
      <c r="U15" s="27"/>
      <c r="V15" s="27"/>
      <c r="W15" s="27"/>
      <c r="X15" s="27"/>
      <c r="Y15" s="27"/>
      <c r="Z15" s="27"/>
      <c r="AA15" s="27"/>
    </row>
    <row r="16" spans="1:75" s="4" customFormat="1" ht="115.2" customHeight="1" x14ac:dyDescent="0.3">
      <c r="A16" s="16">
        <v>6</v>
      </c>
      <c r="B16" s="16" t="s">
        <v>25</v>
      </c>
      <c r="C16" s="23" t="s">
        <v>337</v>
      </c>
      <c r="D16" s="23" t="s">
        <v>112</v>
      </c>
      <c r="E16" s="23" t="s">
        <v>111</v>
      </c>
      <c r="F16" s="23" t="s">
        <v>113</v>
      </c>
      <c r="G16" s="55" t="s">
        <v>293</v>
      </c>
      <c r="H16" s="51" t="s">
        <v>296</v>
      </c>
      <c r="I16" s="16" t="s">
        <v>350</v>
      </c>
      <c r="J16" s="43" t="s">
        <v>297</v>
      </c>
      <c r="K16" s="25" t="s">
        <v>253</v>
      </c>
      <c r="L16" s="43" t="s">
        <v>297</v>
      </c>
      <c r="M16" s="25" t="s">
        <v>328</v>
      </c>
      <c r="N16" s="23"/>
      <c r="O16" s="23"/>
      <c r="P16" s="24"/>
      <c r="Q16" s="23"/>
      <c r="R16" s="52">
        <v>0.15</v>
      </c>
      <c r="S16" s="29"/>
      <c r="T16" s="16" t="s">
        <v>254</v>
      </c>
      <c r="U16" s="27"/>
      <c r="V16" s="27"/>
      <c r="W16" s="27"/>
      <c r="X16" s="27"/>
      <c r="Y16" s="27"/>
      <c r="Z16" s="27"/>
      <c r="AA16" s="27"/>
    </row>
    <row r="17" spans="1:27" s="4" customFormat="1" ht="154.5" customHeight="1" x14ac:dyDescent="0.3">
      <c r="A17" s="22"/>
      <c r="B17" s="25"/>
      <c r="C17" s="23" t="s">
        <v>26</v>
      </c>
      <c r="D17" s="23" t="s">
        <v>115</v>
      </c>
      <c r="E17" s="23" t="s">
        <v>114</v>
      </c>
      <c r="F17" s="23" t="s">
        <v>116</v>
      </c>
      <c r="G17" s="55" t="s">
        <v>293</v>
      </c>
      <c r="H17" s="59"/>
      <c r="I17" s="44" t="s">
        <v>352</v>
      </c>
      <c r="J17" s="46">
        <f>H17</f>
        <v>0</v>
      </c>
      <c r="K17" s="25" t="s">
        <v>255</v>
      </c>
      <c r="L17" s="46">
        <f>H17</f>
        <v>0</v>
      </c>
      <c r="M17" s="25" t="s">
        <v>255</v>
      </c>
      <c r="N17" s="23"/>
      <c r="O17" s="23"/>
      <c r="P17" s="24"/>
      <c r="Q17" s="23"/>
      <c r="R17" s="46" t="s">
        <v>351</v>
      </c>
      <c r="S17" s="20"/>
      <c r="T17" s="30" t="s">
        <v>295</v>
      </c>
      <c r="U17" s="27"/>
      <c r="V17" s="27"/>
      <c r="W17" s="27"/>
      <c r="X17" s="27"/>
      <c r="Y17" s="27"/>
      <c r="Z17" s="27"/>
      <c r="AA17" s="27"/>
    </row>
    <row r="18" spans="1:27" s="4" customFormat="1" ht="124.5" customHeight="1" x14ac:dyDescent="0.3">
      <c r="A18" s="16">
        <v>7</v>
      </c>
      <c r="B18" s="16" t="s">
        <v>27</v>
      </c>
      <c r="C18" s="23" t="s">
        <v>28</v>
      </c>
      <c r="D18" s="23" t="s">
        <v>118</v>
      </c>
      <c r="E18" s="23" t="s">
        <v>117</v>
      </c>
      <c r="F18" s="23" t="s">
        <v>119</v>
      </c>
      <c r="G18" s="55" t="s">
        <v>293</v>
      </c>
      <c r="H18" s="98">
        <v>8.43E-2</v>
      </c>
      <c r="I18" s="25" t="s">
        <v>338</v>
      </c>
      <c r="J18" s="43" t="s">
        <v>298</v>
      </c>
      <c r="K18" s="19" t="s">
        <v>353</v>
      </c>
      <c r="L18" s="43" t="s">
        <v>298</v>
      </c>
      <c r="M18" s="23"/>
      <c r="N18" s="23"/>
      <c r="O18" s="23"/>
      <c r="P18" s="24"/>
      <c r="Q18" s="23"/>
      <c r="R18" s="52">
        <v>0.35</v>
      </c>
      <c r="S18" s="29"/>
      <c r="T18" s="16" t="s">
        <v>254</v>
      </c>
      <c r="U18" s="27"/>
      <c r="V18" s="27"/>
      <c r="W18" s="27"/>
      <c r="X18" s="27"/>
      <c r="Y18" s="27"/>
      <c r="Z18" s="27"/>
      <c r="AA18" s="27"/>
    </row>
    <row r="19" spans="1:27" s="5" customFormat="1" ht="109.8" customHeight="1" x14ac:dyDescent="0.3">
      <c r="A19" s="16">
        <v>8</v>
      </c>
      <c r="B19" s="16" t="s">
        <v>29</v>
      </c>
      <c r="C19" s="17" t="s">
        <v>30</v>
      </c>
      <c r="D19" s="17" t="s">
        <v>121</v>
      </c>
      <c r="E19" s="17" t="s">
        <v>120</v>
      </c>
      <c r="F19" s="17" t="s">
        <v>122</v>
      </c>
      <c r="G19" s="55" t="s">
        <v>293</v>
      </c>
      <c r="H19" s="45">
        <v>0.08</v>
      </c>
      <c r="I19" s="16" t="s">
        <v>384</v>
      </c>
      <c r="J19" s="45">
        <v>0.25</v>
      </c>
      <c r="K19" s="19" t="s">
        <v>256</v>
      </c>
      <c r="L19" s="66">
        <v>0.83330000000000004</v>
      </c>
      <c r="M19" s="67" t="s">
        <v>329</v>
      </c>
      <c r="N19" s="17"/>
      <c r="O19" s="17"/>
      <c r="P19" s="24"/>
      <c r="Q19" s="17"/>
      <c r="R19" s="52">
        <v>0.5</v>
      </c>
      <c r="S19" s="29"/>
      <c r="T19" s="17"/>
      <c r="U19" s="21"/>
      <c r="V19" s="21"/>
      <c r="W19" s="21"/>
      <c r="X19" s="21"/>
      <c r="Y19" s="21"/>
      <c r="Z19" s="21"/>
      <c r="AA19" s="21"/>
    </row>
    <row r="20" spans="1:27" s="4" customFormat="1" ht="96" customHeight="1" x14ac:dyDescent="0.3">
      <c r="A20" s="16">
        <v>9</v>
      </c>
      <c r="B20" s="25" t="s">
        <v>31</v>
      </c>
      <c r="C20" s="23" t="s">
        <v>32</v>
      </c>
      <c r="D20" s="23" t="s">
        <v>124</v>
      </c>
      <c r="E20" s="23" t="s">
        <v>123</v>
      </c>
      <c r="F20" s="23" t="s">
        <v>125</v>
      </c>
      <c r="G20" s="57" t="s">
        <v>241</v>
      </c>
      <c r="H20" s="51">
        <v>0</v>
      </c>
      <c r="I20" s="25" t="s">
        <v>385</v>
      </c>
      <c r="J20" s="43">
        <v>179</v>
      </c>
      <c r="K20" s="25" t="s">
        <v>257</v>
      </c>
      <c r="L20" s="43">
        <v>1072</v>
      </c>
      <c r="M20" s="19" t="s">
        <v>315</v>
      </c>
      <c r="N20" s="23"/>
      <c r="O20" s="23"/>
      <c r="P20" s="24"/>
      <c r="Q20" s="23"/>
      <c r="R20" s="51">
        <v>200</v>
      </c>
      <c r="S20" s="20"/>
      <c r="T20" s="17" t="s">
        <v>258</v>
      </c>
      <c r="U20" s="27"/>
      <c r="V20" s="27"/>
      <c r="W20" s="27"/>
      <c r="X20" s="27"/>
      <c r="Y20" s="27"/>
      <c r="Z20" s="27"/>
      <c r="AA20" s="27"/>
    </row>
    <row r="21" spans="1:27" ht="148.19999999999999" customHeight="1" x14ac:dyDescent="0.35">
      <c r="A21" s="16">
        <v>10</v>
      </c>
      <c r="B21" s="16" t="s">
        <v>33</v>
      </c>
      <c r="C21" s="23" t="s">
        <v>34</v>
      </c>
      <c r="D21" s="31" t="s">
        <v>127</v>
      </c>
      <c r="E21" s="31" t="s">
        <v>126</v>
      </c>
      <c r="F21" s="31" t="s">
        <v>128</v>
      </c>
      <c r="G21" s="58"/>
      <c r="H21" s="51">
        <v>0</v>
      </c>
      <c r="I21" s="25" t="s">
        <v>385</v>
      </c>
      <c r="J21" s="43">
        <v>10</v>
      </c>
      <c r="K21" s="16" t="s">
        <v>259</v>
      </c>
      <c r="L21" s="68">
        <v>9</v>
      </c>
      <c r="M21" s="25" t="s">
        <v>354</v>
      </c>
      <c r="N21" s="31"/>
      <c r="O21" s="31"/>
      <c r="P21" s="24"/>
      <c r="Q21" s="31"/>
      <c r="R21" s="51">
        <v>50</v>
      </c>
      <c r="S21" s="20"/>
      <c r="T21" s="17" t="s">
        <v>260</v>
      </c>
      <c r="U21" s="32"/>
      <c r="V21" s="32"/>
      <c r="W21" s="32"/>
      <c r="X21" s="32"/>
      <c r="Y21" s="32"/>
      <c r="Z21" s="32"/>
      <c r="AA21" s="32"/>
    </row>
    <row r="22" spans="1:27" s="4" customFormat="1" ht="129" customHeight="1" x14ac:dyDescent="0.3">
      <c r="A22" s="16">
        <v>11</v>
      </c>
      <c r="B22" s="16" t="s">
        <v>35</v>
      </c>
      <c r="C22" s="23" t="s">
        <v>36</v>
      </c>
      <c r="D22" s="23" t="s">
        <v>130</v>
      </c>
      <c r="E22" s="23" t="s">
        <v>129</v>
      </c>
      <c r="F22" s="23" t="s">
        <v>131</v>
      </c>
      <c r="G22" s="57"/>
      <c r="H22" s="46"/>
      <c r="I22" s="46" t="s">
        <v>355</v>
      </c>
      <c r="J22" s="43" t="s">
        <v>299</v>
      </c>
      <c r="K22" s="25" t="s">
        <v>261</v>
      </c>
      <c r="L22" s="46"/>
      <c r="M22" s="28" t="s">
        <v>356</v>
      </c>
      <c r="N22" s="23"/>
      <c r="O22" s="23"/>
      <c r="P22" s="24"/>
      <c r="Q22" s="23"/>
      <c r="R22" s="52">
        <v>0.6</v>
      </c>
      <c r="S22" s="33"/>
      <c r="T22" s="17" t="s">
        <v>300</v>
      </c>
      <c r="U22" s="27"/>
      <c r="V22" s="27"/>
      <c r="W22" s="27"/>
      <c r="X22" s="27"/>
      <c r="Y22" s="27"/>
      <c r="Z22" s="27"/>
      <c r="AA22" s="27"/>
    </row>
    <row r="23" spans="1:27" ht="79.2" customHeight="1" x14ac:dyDescent="0.35">
      <c r="A23" s="16"/>
      <c r="B23" s="16"/>
      <c r="C23" s="31" t="s">
        <v>37</v>
      </c>
      <c r="D23" s="31" t="s">
        <v>133</v>
      </c>
      <c r="E23" s="31" t="s">
        <v>132</v>
      </c>
      <c r="F23" s="31" t="s">
        <v>134</v>
      </c>
      <c r="G23" s="58"/>
      <c r="H23" s="46" t="s">
        <v>295</v>
      </c>
      <c r="I23" s="22" t="s">
        <v>314</v>
      </c>
      <c r="J23" s="43" t="s">
        <v>302</v>
      </c>
      <c r="K23" s="25" t="s">
        <v>261</v>
      </c>
      <c r="L23" s="46"/>
      <c r="M23" s="28" t="s">
        <v>356</v>
      </c>
      <c r="N23" s="31"/>
      <c r="O23" s="31"/>
      <c r="P23" s="24"/>
      <c r="Q23" s="31"/>
      <c r="R23" s="52">
        <v>0.4</v>
      </c>
      <c r="S23" s="33"/>
      <c r="T23" s="17" t="s">
        <v>301</v>
      </c>
      <c r="U23" s="32"/>
      <c r="V23" s="32"/>
      <c r="W23" s="32"/>
      <c r="X23" s="32"/>
      <c r="Y23" s="32"/>
      <c r="Z23" s="32"/>
      <c r="AA23" s="32"/>
    </row>
    <row r="24" spans="1:27" s="4" customFormat="1" ht="271.2" customHeight="1" x14ac:dyDescent="0.3">
      <c r="A24" s="16">
        <v>12</v>
      </c>
      <c r="B24" s="16" t="s">
        <v>38</v>
      </c>
      <c r="C24" s="23" t="s">
        <v>39</v>
      </c>
      <c r="D24" s="23" t="s">
        <v>136</v>
      </c>
      <c r="E24" s="23" t="s">
        <v>135</v>
      </c>
      <c r="F24" s="23" t="s">
        <v>137</v>
      </c>
      <c r="G24" s="57"/>
      <c r="H24" s="51" t="s">
        <v>303</v>
      </c>
      <c r="I24" s="25"/>
      <c r="J24" s="43" t="s">
        <v>304</v>
      </c>
      <c r="K24" s="25" t="s">
        <v>262</v>
      </c>
      <c r="L24" s="48">
        <v>0.66669999999999996</v>
      </c>
      <c r="M24" s="25" t="s">
        <v>316</v>
      </c>
      <c r="N24" s="23"/>
      <c r="O24" s="23"/>
      <c r="P24" s="24"/>
      <c r="Q24" s="23"/>
      <c r="R24" s="52">
        <v>0.5</v>
      </c>
      <c r="S24" s="34"/>
      <c r="T24" s="17"/>
      <c r="U24" s="27"/>
      <c r="V24" s="27"/>
      <c r="W24" s="27"/>
      <c r="X24" s="27"/>
      <c r="Y24" s="27"/>
      <c r="Z24" s="27"/>
      <c r="AA24" s="27"/>
    </row>
    <row r="25" spans="1:27" ht="103.8" customHeight="1" x14ac:dyDescent="0.35">
      <c r="A25" s="16">
        <v>13</v>
      </c>
      <c r="B25" s="16"/>
      <c r="C25" s="31" t="s">
        <v>40</v>
      </c>
      <c r="D25" s="31" t="s">
        <v>139</v>
      </c>
      <c r="E25" s="31" t="s">
        <v>138</v>
      </c>
      <c r="F25" s="31" t="s">
        <v>140</v>
      </c>
      <c r="G25" s="58"/>
      <c r="H25" s="51">
        <v>0</v>
      </c>
      <c r="I25" s="69"/>
      <c r="J25" s="43">
        <v>12</v>
      </c>
      <c r="K25" s="69" t="s">
        <v>263</v>
      </c>
      <c r="L25" s="68">
        <v>6</v>
      </c>
      <c r="M25" s="70" t="s">
        <v>382</v>
      </c>
      <c r="N25" s="31"/>
      <c r="O25" s="31"/>
      <c r="P25" s="24"/>
      <c r="Q25" s="31"/>
      <c r="R25" s="51">
        <v>75</v>
      </c>
      <c r="S25" s="20"/>
      <c r="T25" s="17"/>
      <c r="U25" s="32"/>
      <c r="V25" s="32"/>
      <c r="W25" s="32"/>
      <c r="X25" s="32"/>
      <c r="Y25" s="32"/>
      <c r="Z25" s="32"/>
      <c r="AA25" s="32"/>
    </row>
    <row r="26" spans="1:27" ht="121.8" customHeight="1" x14ac:dyDescent="0.35">
      <c r="A26" s="16">
        <v>17</v>
      </c>
      <c r="B26" s="16" t="s">
        <v>41</v>
      </c>
      <c r="C26" s="23" t="s">
        <v>42</v>
      </c>
      <c r="D26" s="31" t="s">
        <v>142</v>
      </c>
      <c r="E26" s="31" t="s">
        <v>141</v>
      </c>
      <c r="F26" s="31" t="s">
        <v>143</v>
      </c>
      <c r="G26" s="58"/>
      <c r="H26" s="56">
        <v>8.4000000000000005E-2</v>
      </c>
      <c r="I26" s="69" t="s">
        <v>358</v>
      </c>
      <c r="J26" s="45">
        <v>0.26300000000000001</v>
      </c>
      <c r="K26" s="25" t="s">
        <v>264</v>
      </c>
      <c r="L26" s="45">
        <v>0.28000000000000003</v>
      </c>
      <c r="M26" s="16" t="s">
        <v>321</v>
      </c>
      <c r="N26" s="17"/>
      <c r="O26" s="17"/>
      <c r="P26" s="24"/>
      <c r="Q26" s="17"/>
      <c r="R26" s="52">
        <v>0.32</v>
      </c>
      <c r="S26" s="29"/>
      <c r="T26" s="17" t="s">
        <v>265</v>
      </c>
      <c r="U26" s="32"/>
      <c r="V26" s="32"/>
      <c r="W26" s="32"/>
      <c r="X26" s="32"/>
      <c r="Y26" s="32"/>
      <c r="Z26" s="32"/>
      <c r="AA26" s="32"/>
    </row>
    <row r="27" spans="1:27" s="5" customFormat="1" ht="103.05" customHeight="1" x14ac:dyDescent="0.3">
      <c r="A27" s="16">
        <v>18</v>
      </c>
      <c r="B27" s="16"/>
      <c r="C27" s="36" t="s">
        <v>43</v>
      </c>
      <c r="D27" s="17" t="s">
        <v>145</v>
      </c>
      <c r="E27" s="17" t="s">
        <v>144</v>
      </c>
      <c r="F27" s="17" t="s">
        <v>146</v>
      </c>
      <c r="G27" s="55"/>
      <c r="H27" s="51">
        <v>0</v>
      </c>
      <c r="I27" s="16"/>
      <c r="J27" s="46">
        <v>682</v>
      </c>
      <c r="K27" s="22" t="s">
        <v>359</v>
      </c>
      <c r="L27" s="46">
        <v>547</v>
      </c>
      <c r="M27" s="22" t="s">
        <v>360</v>
      </c>
      <c r="N27" s="17"/>
      <c r="O27" s="17"/>
      <c r="P27" s="24"/>
      <c r="Q27" s="17"/>
      <c r="R27" s="51">
        <v>3000</v>
      </c>
      <c r="S27" s="20"/>
      <c r="T27" s="17"/>
      <c r="U27" s="21"/>
      <c r="V27" s="21"/>
      <c r="W27" s="21"/>
      <c r="X27" s="21"/>
      <c r="Y27" s="21"/>
      <c r="Z27" s="21"/>
      <c r="AA27" s="21"/>
    </row>
    <row r="28" spans="1:27" s="5" customFormat="1" ht="100.8" x14ac:dyDescent="0.3">
      <c r="A28" s="16">
        <v>19</v>
      </c>
      <c r="B28" s="16" t="s">
        <v>44</v>
      </c>
      <c r="C28" s="17" t="s">
        <v>45</v>
      </c>
      <c r="D28" s="17" t="s">
        <v>148</v>
      </c>
      <c r="E28" s="17" t="s">
        <v>147</v>
      </c>
      <c r="F28" s="17" t="s">
        <v>149</v>
      </c>
      <c r="G28" s="55"/>
      <c r="H28" s="43" t="s">
        <v>305</v>
      </c>
      <c r="I28" s="16" t="s">
        <v>266</v>
      </c>
      <c r="J28" s="43" t="s">
        <v>305</v>
      </c>
      <c r="K28" s="16" t="s">
        <v>266</v>
      </c>
      <c r="L28" s="43" t="s">
        <v>305</v>
      </c>
      <c r="M28" s="16" t="s">
        <v>251</v>
      </c>
      <c r="N28" s="17"/>
      <c r="O28" s="17"/>
      <c r="P28" s="24"/>
      <c r="Q28" s="17"/>
      <c r="R28" s="52">
        <v>0.3</v>
      </c>
      <c r="S28" s="29"/>
      <c r="T28" s="17" t="s">
        <v>267</v>
      </c>
      <c r="U28" s="21"/>
      <c r="V28" s="21"/>
      <c r="W28" s="21"/>
      <c r="X28" s="21"/>
      <c r="Y28" s="21"/>
      <c r="Z28" s="21"/>
      <c r="AA28" s="21"/>
    </row>
    <row r="29" spans="1:27" s="4" customFormat="1" ht="117" customHeight="1" x14ac:dyDescent="0.3">
      <c r="A29" s="16">
        <v>20</v>
      </c>
      <c r="B29" s="16" t="s">
        <v>46</v>
      </c>
      <c r="C29" s="23" t="s">
        <v>47</v>
      </c>
      <c r="D29" s="23" t="s">
        <v>151</v>
      </c>
      <c r="E29" s="23" t="s">
        <v>150</v>
      </c>
      <c r="F29" s="23" t="s">
        <v>152</v>
      </c>
      <c r="G29" s="57"/>
      <c r="H29" s="51">
        <v>0</v>
      </c>
      <c r="I29" s="25" t="s">
        <v>361</v>
      </c>
      <c r="J29" s="43">
        <v>0</v>
      </c>
      <c r="K29" s="25" t="s">
        <v>361</v>
      </c>
      <c r="L29" s="43">
        <v>0</v>
      </c>
      <c r="M29" s="25" t="s">
        <v>361</v>
      </c>
      <c r="N29" s="23"/>
      <c r="O29" s="23"/>
      <c r="P29" s="24"/>
      <c r="Q29" s="23"/>
      <c r="R29" s="51">
        <v>23</v>
      </c>
      <c r="S29" s="20"/>
      <c r="T29" s="17" t="s">
        <v>265</v>
      </c>
      <c r="U29" s="27"/>
      <c r="V29" s="27"/>
      <c r="W29" s="27"/>
      <c r="X29" s="27"/>
      <c r="Y29" s="27"/>
      <c r="Z29" s="27"/>
      <c r="AA29" s="27"/>
    </row>
    <row r="30" spans="1:27" s="4" customFormat="1" ht="133.19999999999999" customHeight="1" x14ac:dyDescent="0.3">
      <c r="A30" s="16">
        <v>21</v>
      </c>
      <c r="B30" s="16" t="s">
        <v>48</v>
      </c>
      <c r="C30" s="23" t="s">
        <v>49</v>
      </c>
      <c r="D30" s="23" t="s">
        <v>154</v>
      </c>
      <c r="E30" s="23" t="s">
        <v>153</v>
      </c>
      <c r="F30" s="23" t="s">
        <v>152</v>
      </c>
      <c r="G30" s="57"/>
      <c r="H30" s="51">
        <v>0</v>
      </c>
      <c r="I30" s="25" t="s">
        <v>361</v>
      </c>
      <c r="J30" s="43">
        <v>0</v>
      </c>
      <c r="K30" s="25" t="s">
        <v>361</v>
      </c>
      <c r="L30" s="43">
        <v>0</v>
      </c>
      <c r="M30" s="25" t="s">
        <v>361</v>
      </c>
      <c r="N30" s="23"/>
      <c r="O30" s="23"/>
      <c r="P30" s="24"/>
      <c r="Q30" s="23"/>
      <c r="R30" s="51">
        <v>45</v>
      </c>
      <c r="S30" s="20"/>
      <c r="T30" s="17" t="s">
        <v>265</v>
      </c>
      <c r="U30" s="27"/>
      <c r="V30" s="27"/>
      <c r="W30" s="27"/>
      <c r="X30" s="27"/>
      <c r="Y30" s="27"/>
      <c r="Z30" s="27"/>
      <c r="AA30" s="27"/>
    </row>
    <row r="31" spans="1:27" s="5" customFormat="1" ht="100.8" x14ac:dyDescent="0.3">
      <c r="A31" s="16">
        <v>22</v>
      </c>
      <c r="B31" s="16" t="s">
        <v>50</v>
      </c>
      <c r="C31" s="17" t="s">
        <v>51</v>
      </c>
      <c r="D31" s="17" t="s">
        <v>157</v>
      </c>
      <c r="E31" s="17" t="s">
        <v>155</v>
      </c>
      <c r="F31" s="17" t="s">
        <v>158</v>
      </c>
      <c r="G31" s="55"/>
      <c r="H31" s="52">
        <v>0.12</v>
      </c>
      <c r="I31" s="16" t="s">
        <v>330</v>
      </c>
      <c r="J31" s="45">
        <v>0.12</v>
      </c>
      <c r="K31" s="16" t="s">
        <v>268</v>
      </c>
      <c r="L31" s="45">
        <v>0.12</v>
      </c>
      <c r="M31" s="16" t="s">
        <v>268</v>
      </c>
      <c r="N31" s="17"/>
      <c r="O31" s="17"/>
      <c r="P31" s="24"/>
      <c r="Q31" s="17"/>
      <c r="R31" s="52">
        <v>0.22</v>
      </c>
      <c r="S31" s="29"/>
      <c r="T31" s="17" t="s">
        <v>269</v>
      </c>
      <c r="U31" s="21"/>
      <c r="V31" s="21"/>
      <c r="W31" s="21"/>
      <c r="X31" s="21"/>
      <c r="Y31" s="21"/>
      <c r="Z31" s="21"/>
      <c r="AA31" s="21"/>
    </row>
    <row r="32" spans="1:27" ht="101.4" x14ac:dyDescent="0.35">
      <c r="A32" s="16">
        <v>23</v>
      </c>
      <c r="B32" s="16" t="s">
        <v>52</v>
      </c>
      <c r="C32" s="31" t="s">
        <v>53</v>
      </c>
      <c r="D32" s="31" t="s">
        <v>159</v>
      </c>
      <c r="E32" s="31" t="s">
        <v>156</v>
      </c>
      <c r="F32" s="31" t="s">
        <v>160</v>
      </c>
      <c r="G32" s="58"/>
      <c r="H32" s="52">
        <v>0.12</v>
      </c>
      <c r="I32" s="16" t="s">
        <v>330</v>
      </c>
      <c r="J32" s="45">
        <v>0.12</v>
      </c>
      <c r="K32" s="16" t="s">
        <v>306</v>
      </c>
      <c r="L32" s="45">
        <v>0.12</v>
      </c>
      <c r="M32" s="69" t="s">
        <v>306</v>
      </c>
      <c r="N32" s="31"/>
      <c r="O32" s="31"/>
      <c r="P32" s="24"/>
      <c r="Q32" s="31"/>
      <c r="R32" s="52">
        <v>0.37</v>
      </c>
      <c r="S32" s="37"/>
      <c r="T32" s="17" t="s">
        <v>333</v>
      </c>
      <c r="U32" s="32"/>
      <c r="V32" s="32"/>
      <c r="W32" s="32"/>
      <c r="X32" s="32"/>
      <c r="Y32" s="32"/>
      <c r="Z32" s="32"/>
      <c r="AA32" s="32"/>
    </row>
    <row r="33" spans="1:27" s="5" customFormat="1" ht="117.6" x14ac:dyDescent="0.3">
      <c r="A33" s="16">
        <v>24</v>
      </c>
      <c r="B33" s="16" t="s">
        <v>54</v>
      </c>
      <c r="C33" s="36" t="s">
        <v>322</v>
      </c>
      <c r="D33" s="17" t="s">
        <v>162</v>
      </c>
      <c r="E33" s="17" t="s">
        <v>161</v>
      </c>
      <c r="F33" s="17" t="s">
        <v>163</v>
      </c>
      <c r="G33" s="55"/>
      <c r="H33" s="52">
        <v>0</v>
      </c>
      <c r="I33" s="16" t="s">
        <v>362</v>
      </c>
      <c r="J33" s="45">
        <v>0.5</v>
      </c>
      <c r="K33" s="22"/>
      <c r="L33" s="46"/>
      <c r="M33" s="22"/>
      <c r="N33" s="17"/>
      <c r="O33" s="17"/>
      <c r="P33" s="24"/>
      <c r="Q33" s="17"/>
      <c r="R33" s="52">
        <v>0.5</v>
      </c>
      <c r="S33" s="29"/>
      <c r="T33" s="17"/>
      <c r="U33" s="21"/>
      <c r="V33" s="21"/>
      <c r="W33" s="21"/>
      <c r="X33" s="21"/>
      <c r="Y33" s="21"/>
      <c r="Z33" s="21"/>
      <c r="AA33" s="21"/>
    </row>
    <row r="34" spans="1:27" s="5" customFormat="1" ht="117.6" x14ac:dyDescent="0.3">
      <c r="A34" s="16">
        <v>25</v>
      </c>
      <c r="B34" s="16"/>
      <c r="C34" s="17" t="s">
        <v>55</v>
      </c>
      <c r="D34" s="17" t="s">
        <v>165</v>
      </c>
      <c r="E34" s="17" t="s">
        <v>164</v>
      </c>
      <c r="F34" s="17" t="s">
        <v>334</v>
      </c>
      <c r="G34" s="55"/>
      <c r="H34" s="51" t="s">
        <v>307</v>
      </c>
      <c r="I34" s="16" t="s">
        <v>308</v>
      </c>
      <c r="J34" s="43" t="s">
        <v>307</v>
      </c>
      <c r="K34" s="16" t="s">
        <v>308</v>
      </c>
      <c r="L34" s="66">
        <v>0.13200000000000001</v>
      </c>
      <c r="M34" s="16" t="s">
        <v>308</v>
      </c>
      <c r="N34" s="17"/>
      <c r="O34" s="17"/>
      <c r="P34" s="24"/>
      <c r="Q34" s="17"/>
      <c r="R34" s="52">
        <v>0.22</v>
      </c>
      <c r="S34" s="29"/>
      <c r="T34" s="17" t="s">
        <v>270</v>
      </c>
      <c r="U34" s="21"/>
      <c r="V34" s="21"/>
      <c r="W34" s="21"/>
      <c r="X34" s="21"/>
      <c r="Y34" s="21"/>
      <c r="Z34" s="21"/>
      <c r="AA34" s="21"/>
    </row>
    <row r="35" spans="1:27" s="4" customFormat="1" ht="84" x14ac:dyDescent="0.3">
      <c r="A35" s="16">
        <v>26</v>
      </c>
      <c r="B35" s="16" t="s">
        <v>56</v>
      </c>
      <c r="C35" s="23" t="s">
        <v>57</v>
      </c>
      <c r="D35" s="23" t="s">
        <v>168</v>
      </c>
      <c r="E35" s="23" t="s">
        <v>166</v>
      </c>
      <c r="F35" s="23" t="s">
        <v>167</v>
      </c>
      <c r="G35" s="57"/>
      <c r="H35" s="51" t="s">
        <v>307</v>
      </c>
      <c r="I35" s="16" t="s">
        <v>308</v>
      </c>
      <c r="J35" s="43" t="s">
        <v>307</v>
      </c>
      <c r="K35" s="16" t="s">
        <v>308</v>
      </c>
      <c r="L35" s="66">
        <v>0.10100000000000001</v>
      </c>
      <c r="M35" s="16" t="s">
        <v>308</v>
      </c>
      <c r="N35" s="23"/>
      <c r="O35" s="23"/>
      <c r="P35" s="24"/>
      <c r="Q35" s="23"/>
      <c r="R35" s="52">
        <v>0.22</v>
      </c>
      <c r="S35" s="29"/>
      <c r="T35" s="17" t="s">
        <v>271</v>
      </c>
      <c r="U35" s="27"/>
      <c r="V35" s="27"/>
      <c r="W35" s="27"/>
      <c r="X35" s="27"/>
      <c r="Y35" s="27"/>
      <c r="Z35" s="27"/>
      <c r="AA35" s="27"/>
    </row>
    <row r="36" spans="1:27" s="4" customFormat="1" ht="118.2" customHeight="1" x14ac:dyDescent="0.3">
      <c r="A36" s="16">
        <v>27</v>
      </c>
      <c r="B36" s="16"/>
      <c r="C36" s="23" t="s">
        <v>58</v>
      </c>
      <c r="D36" s="23" t="s">
        <v>170</v>
      </c>
      <c r="E36" s="23" t="s">
        <v>169</v>
      </c>
      <c r="F36" s="23" t="s">
        <v>171</v>
      </c>
      <c r="G36" s="57"/>
      <c r="H36" s="51">
        <v>0</v>
      </c>
      <c r="I36" s="17"/>
      <c r="J36" s="43">
        <v>417</v>
      </c>
      <c r="K36" s="25" t="s">
        <v>272</v>
      </c>
      <c r="L36" s="46"/>
      <c r="M36" s="26" t="s">
        <v>357</v>
      </c>
      <c r="N36" s="23"/>
      <c r="O36" s="23"/>
      <c r="P36" s="24"/>
      <c r="Q36" s="23"/>
      <c r="R36" s="51">
        <v>330</v>
      </c>
      <c r="S36" s="20"/>
      <c r="T36" s="17" t="s">
        <v>386</v>
      </c>
      <c r="U36" s="27"/>
      <c r="V36" s="27"/>
      <c r="W36" s="27"/>
      <c r="X36" s="27"/>
      <c r="Y36" s="27"/>
      <c r="Z36" s="27"/>
      <c r="AA36" s="27"/>
    </row>
    <row r="37" spans="1:27" s="5" customFormat="1" ht="117.6" x14ac:dyDescent="0.3">
      <c r="A37" s="16">
        <v>28</v>
      </c>
      <c r="B37" s="16" t="s">
        <v>59</v>
      </c>
      <c r="C37" s="17" t="s">
        <v>60</v>
      </c>
      <c r="D37" s="17" t="s">
        <v>173</v>
      </c>
      <c r="E37" s="17" t="s">
        <v>172</v>
      </c>
      <c r="F37" s="17" t="s">
        <v>174</v>
      </c>
      <c r="G37" s="55"/>
      <c r="H37" s="51">
        <v>0</v>
      </c>
      <c r="I37" s="16"/>
      <c r="J37" s="43">
        <v>1</v>
      </c>
      <c r="K37" s="16" t="s">
        <v>273</v>
      </c>
      <c r="L37" s="46"/>
      <c r="M37" s="38" t="s">
        <v>363</v>
      </c>
      <c r="N37" s="17"/>
      <c r="O37" s="17"/>
      <c r="P37" s="24"/>
      <c r="Q37" s="17"/>
      <c r="R37" s="51">
        <v>6</v>
      </c>
      <c r="S37" s="20"/>
      <c r="T37" s="17" t="s">
        <v>274</v>
      </c>
      <c r="U37" s="21"/>
      <c r="V37" s="21"/>
      <c r="W37" s="21"/>
      <c r="X37" s="21"/>
      <c r="Y37" s="21"/>
      <c r="Z37" s="21"/>
      <c r="AA37" s="21"/>
    </row>
    <row r="38" spans="1:27" s="5" customFormat="1" ht="134.4" x14ac:dyDescent="0.3">
      <c r="A38" s="16">
        <v>29</v>
      </c>
      <c r="B38" s="16"/>
      <c r="C38" s="17" t="s">
        <v>61</v>
      </c>
      <c r="D38" s="17" t="s">
        <v>176</v>
      </c>
      <c r="E38" s="17" t="s">
        <v>175</v>
      </c>
      <c r="F38" s="17" t="s">
        <v>177</v>
      </c>
      <c r="G38" s="55"/>
      <c r="H38" s="51">
        <v>2</v>
      </c>
      <c r="I38" s="16" t="s">
        <v>365</v>
      </c>
      <c r="J38" s="43">
        <v>1</v>
      </c>
      <c r="K38" s="16" t="s">
        <v>366</v>
      </c>
      <c r="L38" s="43">
        <v>2</v>
      </c>
      <c r="M38" s="16" t="s">
        <v>367</v>
      </c>
      <c r="N38" s="17"/>
      <c r="O38" s="17"/>
      <c r="P38" s="24"/>
      <c r="Q38" s="17"/>
      <c r="R38" s="51">
        <v>4</v>
      </c>
      <c r="S38" s="20"/>
      <c r="T38" s="17"/>
      <c r="U38" s="21"/>
      <c r="V38" s="21"/>
      <c r="W38" s="21"/>
      <c r="X38" s="21"/>
      <c r="Y38" s="21"/>
      <c r="Z38" s="21"/>
      <c r="AA38" s="21"/>
    </row>
    <row r="39" spans="1:27" s="4" customFormat="1" ht="100.8" x14ac:dyDescent="0.3">
      <c r="A39" s="16">
        <v>30</v>
      </c>
      <c r="B39" s="16"/>
      <c r="C39" s="23" t="s">
        <v>62</v>
      </c>
      <c r="D39" s="23" t="s">
        <v>179</v>
      </c>
      <c r="E39" s="23" t="s">
        <v>178</v>
      </c>
      <c r="F39" s="23" t="s">
        <v>180</v>
      </c>
      <c r="G39" s="57"/>
      <c r="H39" s="51">
        <v>2</v>
      </c>
      <c r="I39" s="16" t="s">
        <v>364</v>
      </c>
      <c r="J39" s="43">
        <v>1</v>
      </c>
      <c r="K39" s="25" t="s">
        <v>275</v>
      </c>
      <c r="L39" s="43">
        <v>5</v>
      </c>
      <c r="M39" s="25" t="s">
        <v>323</v>
      </c>
      <c r="N39" s="23"/>
      <c r="O39" s="23"/>
      <c r="P39" s="24"/>
      <c r="Q39" s="23"/>
      <c r="R39" s="51">
        <v>7</v>
      </c>
      <c r="S39" s="20"/>
      <c r="T39" s="17"/>
      <c r="U39" s="27"/>
      <c r="V39" s="27"/>
      <c r="W39" s="27"/>
      <c r="X39" s="27"/>
      <c r="Y39" s="27"/>
      <c r="Z39" s="27"/>
      <c r="AA39" s="27"/>
    </row>
    <row r="40" spans="1:27" ht="36" customHeight="1" x14ac:dyDescent="0.3">
      <c r="A40" s="104" t="s">
        <v>64</v>
      </c>
      <c r="B40" s="71"/>
      <c r="C40" s="71"/>
      <c r="D40" s="71"/>
      <c r="E40" s="71"/>
      <c r="F40" s="71"/>
      <c r="G40" s="72"/>
      <c r="H40" s="73"/>
      <c r="I40" s="71"/>
      <c r="J40" s="74"/>
      <c r="K40" s="71"/>
      <c r="L40" s="74"/>
      <c r="M40" s="71"/>
      <c r="N40" s="71"/>
      <c r="O40" s="71"/>
      <c r="P40" s="71"/>
      <c r="Q40" s="71"/>
      <c r="R40" s="75"/>
      <c r="S40" s="76"/>
      <c r="T40" s="77"/>
      <c r="U40" s="71"/>
      <c r="V40" s="71"/>
      <c r="W40" s="71"/>
      <c r="X40" s="71"/>
      <c r="Y40" s="71"/>
      <c r="Z40" s="71"/>
      <c r="AA40" s="78"/>
    </row>
    <row r="41" spans="1:27" s="4" customFormat="1" ht="84" customHeight="1" x14ac:dyDescent="0.3">
      <c r="A41" s="16">
        <v>31</v>
      </c>
      <c r="B41" s="16" t="s">
        <v>347</v>
      </c>
      <c r="C41" s="23" t="s">
        <v>65</v>
      </c>
      <c r="D41" s="23" t="s">
        <v>182</v>
      </c>
      <c r="E41" s="23" t="s">
        <v>181</v>
      </c>
      <c r="F41" s="23" t="s">
        <v>185</v>
      </c>
      <c r="G41" s="57"/>
      <c r="H41" s="56">
        <v>0.1333</v>
      </c>
      <c r="I41" s="25" t="s">
        <v>331</v>
      </c>
      <c r="J41" s="45">
        <v>0.54</v>
      </c>
      <c r="K41" s="25" t="s">
        <v>276</v>
      </c>
      <c r="L41" s="45">
        <v>0.54</v>
      </c>
      <c r="M41" s="25" t="s">
        <v>277</v>
      </c>
      <c r="N41" s="23"/>
      <c r="O41" s="23"/>
      <c r="P41" s="47"/>
      <c r="Q41" s="23"/>
      <c r="R41" s="52">
        <v>0.75</v>
      </c>
      <c r="S41" s="29"/>
      <c r="T41" s="17" t="s">
        <v>278</v>
      </c>
      <c r="U41" s="27"/>
      <c r="V41" s="27"/>
      <c r="W41" s="27"/>
      <c r="X41" s="27"/>
      <c r="Y41" s="27"/>
      <c r="Z41" s="27"/>
      <c r="AA41" s="27"/>
    </row>
    <row r="42" spans="1:27" ht="108.6" customHeight="1" x14ac:dyDescent="0.35">
      <c r="A42" s="16">
        <v>32</v>
      </c>
      <c r="B42" s="16" t="s">
        <v>348</v>
      </c>
      <c r="C42" s="31" t="s">
        <v>66</v>
      </c>
      <c r="D42" s="31" t="s">
        <v>183</v>
      </c>
      <c r="E42" s="31" t="s">
        <v>184</v>
      </c>
      <c r="F42" s="23" t="s">
        <v>186</v>
      </c>
      <c r="G42" s="58"/>
      <c r="H42" s="56">
        <v>0.33329999999999999</v>
      </c>
      <c r="I42" s="25" t="s">
        <v>332</v>
      </c>
      <c r="J42" s="48">
        <v>0.33329999999999999</v>
      </c>
      <c r="K42" s="69" t="s">
        <v>279</v>
      </c>
      <c r="L42" s="48">
        <v>0.33329999999999999</v>
      </c>
      <c r="M42" s="69" t="s">
        <v>251</v>
      </c>
      <c r="N42" s="31"/>
      <c r="O42" s="31"/>
      <c r="P42" s="47"/>
      <c r="Q42" s="31"/>
      <c r="R42" s="52">
        <v>0.8</v>
      </c>
      <c r="S42" s="29"/>
      <c r="T42" s="17" t="s">
        <v>280</v>
      </c>
      <c r="U42" s="32"/>
      <c r="V42" s="32"/>
      <c r="W42" s="32"/>
      <c r="X42" s="32"/>
      <c r="Y42" s="32"/>
      <c r="Z42" s="32"/>
      <c r="AA42" s="32"/>
    </row>
    <row r="43" spans="1:27" s="82" customFormat="1" ht="135" customHeight="1" x14ac:dyDescent="0.3">
      <c r="A43" s="16">
        <v>33</v>
      </c>
      <c r="B43" s="19" t="s">
        <v>67</v>
      </c>
      <c r="C43" s="36" t="s">
        <v>68</v>
      </c>
      <c r="D43" s="36" t="s">
        <v>188</v>
      </c>
      <c r="E43" s="36" t="s">
        <v>187</v>
      </c>
      <c r="F43" s="36" t="s">
        <v>189</v>
      </c>
      <c r="G43" s="80"/>
      <c r="H43" s="51">
        <v>0</v>
      </c>
      <c r="I43" s="19" t="s">
        <v>340</v>
      </c>
      <c r="J43" s="43">
        <v>0</v>
      </c>
      <c r="K43" s="19" t="s">
        <v>281</v>
      </c>
      <c r="L43" s="43">
        <v>2</v>
      </c>
      <c r="M43" s="22" t="s">
        <v>368</v>
      </c>
      <c r="N43" s="36"/>
      <c r="O43" s="36"/>
      <c r="P43" s="47"/>
      <c r="Q43" s="36"/>
      <c r="R43" s="51">
        <v>4</v>
      </c>
      <c r="S43" s="39"/>
      <c r="T43" s="17"/>
      <c r="U43" s="81"/>
      <c r="V43" s="81"/>
      <c r="W43" s="81"/>
      <c r="X43" s="81"/>
      <c r="Y43" s="81"/>
      <c r="Z43" s="81"/>
      <c r="AA43" s="81"/>
    </row>
    <row r="44" spans="1:27" s="4" customFormat="1" ht="154.05000000000001" customHeight="1" x14ac:dyDescent="0.3">
      <c r="A44" s="16">
        <v>34</v>
      </c>
      <c r="B44" s="16" t="s">
        <v>69</v>
      </c>
      <c r="C44" s="23" t="s">
        <v>70</v>
      </c>
      <c r="D44" s="23" t="s">
        <v>191</v>
      </c>
      <c r="E44" s="23" t="s">
        <v>190</v>
      </c>
      <c r="F44" s="23" t="s">
        <v>192</v>
      </c>
      <c r="G44" s="57"/>
      <c r="H44" s="51">
        <v>1</v>
      </c>
      <c r="I44" s="25"/>
      <c r="J44" s="43">
        <v>0</v>
      </c>
      <c r="K44" s="25" t="s">
        <v>309</v>
      </c>
      <c r="L44" s="43">
        <v>3</v>
      </c>
      <c r="M44" s="25" t="s">
        <v>369</v>
      </c>
      <c r="N44" s="23"/>
      <c r="O44" s="23"/>
      <c r="P44" s="47"/>
      <c r="Q44" s="23"/>
      <c r="R44" s="51">
        <v>5</v>
      </c>
      <c r="S44" s="20"/>
      <c r="T44" s="17"/>
      <c r="U44" s="27"/>
      <c r="V44" s="27"/>
      <c r="W44" s="27"/>
      <c r="X44" s="27"/>
      <c r="Y44" s="27"/>
      <c r="Z44" s="27"/>
      <c r="AA44" s="27"/>
    </row>
    <row r="45" spans="1:27" s="4" customFormat="1" ht="218.4" x14ac:dyDescent="0.3">
      <c r="A45" s="16">
        <v>35</v>
      </c>
      <c r="B45" s="16" t="s">
        <v>71</v>
      </c>
      <c r="C45" s="23" t="s">
        <v>72</v>
      </c>
      <c r="D45" s="23" t="s">
        <v>194</v>
      </c>
      <c r="E45" s="23" t="s">
        <v>193</v>
      </c>
      <c r="F45" s="23" t="s">
        <v>195</v>
      </c>
      <c r="G45" s="57"/>
      <c r="H45" s="99">
        <v>3</v>
      </c>
      <c r="I45" s="63" t="s">
        <v>371</v>
      </c>
      <c r="J45" s="43">
        <v>1</v>
      </c>
      <c r="K45" s="25" t="s">
        <v>282</v>
      </c>
      <c r="L45" s="68">
        <v>3</v>
      </c>
      <c r="M45" s="63" t="s">
        <v>370</v>
      </c>
      <c r="N45" s="23"/>
      <c r="O45" s="23"/>
      <c r="P45" s="47"/>
      <c r="Q45" s="23"/>
      <c r="R45" s="51">
        <v>4</v>
      </c>
      <c r="S45" s="20"/>
      <c r="T45" s="17"/>
      <c r="U45" s="27"/>
      <c r="V45" s="27"/>
      <c r="W45" s="27"/>
      <c r="X45" s="27"/>
      <c r="Y45" s="27"/>
      <c r="Z45" s="27"/>
      <c r="AA45" s="27"/>
    </row>
    <row r="46" spans="1:27" s="4" customFormat="1" ht="117.6" x14ac:dyDescent="0.3">
      <c r="A46" s="16">
        <v>36</v>
      </c>
      <c r="B46" s="16" t="s">
        <v>335</v>
      </c>
      <c r="C46" s="23" t="s">
        <v>73</v>
      </c>
      <c r="D46" s="23" t="s">
        <v>197</v>
      </c>
      <c r="E46" s="23" t="s">
        <v>196</v>
      </c>
      <c r="F46" s="23" t="s">
        <v>198</v>
      </c>
      <c r="G46" s="57"/>
      <c r="H46" s="51">
        <v>0</v>
      </c>
      <c r="I46" s="25" t="s">
        <v>339</v>
      </c>
      <c r="J46" s="45">
        <v>0</v>
      </c>
      <c r="K46" s="25" t="s">
        <v>339</v>
      </c>
      <c r="L46" s="79">
        <v>0.5</v>
      </c>
      <c r="M46" s="28" t="s">
        <v>372</v>
      </c>
      <c r="N46" s="23"/>
      <c r="O46" s="23"/>
      <c r="P46" s="47"/>
      <c r="Q46" s="23"/>
      <c r="R46" s="52">
        <v>0.5</v>
      </c>
      <c r="S46" s="29"/>
      <c r="T46" s="17"/>
      <c r="U46" s="27"/>
      <c r="V46" s="27"/>
      <c r="W46" s="27"/>
      <c r="X46" s="27"/>
      <c r="Y46" s="27"/>
      <c r="Z46" s="27"/>
      <c r="AA46" s="27"/>
    </row>
    <row r="47" spans="1:27" s="3" customFormat="1" ht="36" customHeight="1" x14ac:dyDescent="0.3">
      <c r="A47" s="105" t="s">
        <v>342</v>
      </c>
      <c r="B47" s="83"/>
      <c r="C47" s="106" t="s">
        <v>343</v>
      </c>
      <c r="D47" s="106"/>
      <c r="E47" s="106"/>
      <c r="F47" s="106"/>
      <c r="G47" s="106"/>
      <c r="H47" s="106"/>
      <c r="I47" s="106"/>
      <c r="J47" s="106"/>
      <c r="K47" s="106"/>
      <c r="L47" s="106"/>
      <c r="M47" s="83"/>
      <c r="N47" s="83"/>
      <c r="O47" s="83"/>
      <c r="P47" s="83"/>
      <c r="Q47" s="83"/>
      <c r="R47" s="84"/>
      <c r="S47" s="85"/>
      <c r="T47" s="86"/>
      <c r="U47" s="83"/>
      <c r="V47" s="83"/>
      <c r="W47" s="83"/>
      <c r="X47" s="83"/>
      <c r="Y47" s="83"/>
      <c r="Z47" s="83"/>
      <c r="AA47" s="83"/>
    </row>
    <row r="48" spans="1:27" ht="109.8" customHeight="1" x14ac:dyDescent="0.35">
      <c r="A48" s="16">
        <v>38</v>
      </c>
      <c r="B48" s="16" t="s">
        <v>74</v>
      </c>
      <c r="C48" s="31" t="s">
        <v>75</v>
      </c>
      <c r="D48" s="31" t="s">
        <v>200</v>
      </c>
      <c r="E48" s="31" t="s">
        <v>199</v>
      </c>
      <c r="F48" s="31" t="s">
        <v>201</v>
      </c>
      <c r="G48" s="58"/>
      <c r="H48" s="51">
        <v>2</v>
      </c>
      <c r="I48" s="25" t="s">
        <v>341</v>
      </c>
      <c r="J48" s="43">
        <v>0</v>
      </c>
      <c r="K48" s="25" t="s">
        <v>284</v>
      </c>
      <c r="L48" s="43">
        <v>0</v>
      </c>
      <c r="M48" s="25" t="s">
        <v>284</v>
      </c>
      <c r="N48" s="31"/>
      <c r="O48" s="31"/>
      <c r="P48" s="42"/>
      <c r="Q48" s="31"/>
      <c r="R48" s="51">
        <v>0</v>
      </c>
      <c r="S48" s="20"/>
      <c r="T48" s="17"/>
      <c r="U48" s="32"/>
      <c r="V48" s="32"/>
      <c r="W48" s="32"/>
      <c r="X48" s="32"/>
      <c r="Y48" s="32"/>
      <c r="Z48" s="32"/>
      <c r="AA48" s="32"/>
    </row>
    <row r="49" spans="1:27" ht="133.80000000000001" customHeight="1" x14ac:dyDescent="0.35">
      <c r="A49" s="16">
        <v>39</v>
      </c>
      <c r="B49" s="16" t="s">
        <v>76</v>
      </c>
      <c r="C49" s="31" t="s">
        <v>77</v>
      </c>
      <c r="D49" s="31" t="s">
        <v>203</v>
      </c>
      <c r="E49" s="31" t="s">
        <v>202</v>
      </c>
      <c r="F49" s="31" t="s">
        <v>204</v>
      </c>
      <c r="G49" s="58"/>
      <c r="H49" s="51">
        <v>0</v>
      </c>
      <c r="I49" s="25" t="s">
        <v>344</v>
      </c>
      <c r="J49" s="43">
        <v>0</v>
      </c>
      <c r="K49" s="25" t="s">
        <v>344</v>
      </c>
      <c r="L49" s="100"/>
      <c r="M49" s="101" t="s">
        <v>373</v>
      </c>
      <c r="N49" s="31"/>
      <c r="O49" s="31"/>
      <c r="P49" s="42"/>
      <c r="Q49" s="31"/>
      <c r="R49" s="51">
        <v>5</v>
      </c>
      <c r="S49" s="20"/>
      <c r="T49" s="17"/>
      <c r="U49" s="32"/>
      <c r="V49" s="32"/>
      <c r="W49" s="32"/>
      <c r="X49" s="32"/>
      <c r="Y49" s="32"/>
      <c r="Z49" s="32"/>
      <c r="AA49" s="32"/>
    </row>
    <row r="50" spans="1:27" ht="84.6" x14ac:dyDescent="0.35">
      <c r="A50" s="16">
        <v>40</v>
      </c>
      <c r="B50" s="16" t="s">
        <v>78</v>
      </c>
      <c r="C50" s="31" t="s">
        <v>79</v>
      </c>
      <c r="D50" s="31" t="s">
        <v>205</v>
      </c>
      <c r="E50" s="31" t="s">
        <v>206</v>
      </c>
      <c r="F50" s="31" t="s">
        <v>207</v>
      </c>
      <c r="G50" s="58"/>
      <c r="H50" s="51" t="s">
        <v>285</v>
      </c>
      <c r="I50" s="25" t="s">
        <v>283</v>
      </c>
      <c r="J50" s="43" t="s">
        <v>310</v>
      </c>
      <c r="K50" s="25" t="s">
        <v>283</v>
      </c>
      <c r="L50" s="43" t="s">
        <v>311</v>
      </c>
      <c r="M50" s="25" t="s">
        <v>345</v>
      </c>
      <c r="N50" s="31"/>
      <c r="O50" s="31"/>
      <c r="P50" s="42"/>
      <c r="Q50" s="31"/>
      <c r="R50" s="51" t="s">
        <v>286</v>
      </c>
      <c r="S50" s="20"/>
      <c r="T50" s="17" t="s">
        <v>312</v>
      </c>
      <c r="U50" s="32"/>
      <c r="V50" s="32"/>
      <c r="W50" s="32"/>
      <c r="X50" s="32"/>
      <c r="Y50" s="32"/>
      <c r="Z50" s="32"/>
      <c r="AA50" s="32"/>
    </row>
    <row r="51" spans="1:27" s="4" customFormat="1" ht="82.8" customHeight="1" x14ac:dyDescent="0.3">
      <c r="A51" s="16">
        <v>41</v>
      </c>
      <c r="B51" s="16" t="s">
        <v>80</v>
      </c>
      <c r="C51" s="23" t="s">
        <v>81</v>
      </c>
      <c r="D51" s="23" t="s">
        <v>209</v>
      </c>
      <c r="E51" s="23" t="s">
        <v>208</v>
      </c>
      <c r="F51" s="23" t="s">
        <v>210</v>
      </c>
      <c r="G51" s="57"/>
      <c r="H51" s="51">
        <v>0</v>
      </c>
      <c r="I51" s="25" t="s">
        <v>283</v>
      </c>
      <c r="J51" s="43">
        <v>0</v>
      </c>
      <c r="K51" s="25" t="s">
        <v>283</v>
      </c>
      <c r="L51" s="43">
        <v>1</v>
      </c>
      <c r="M51" s="25" t="s">
        <v>324</v>
      </c>
      <c r="N51" s="23"/>
      <c r="O51" s="23"/>
      <c r="P51" s="42"/>
      <c r="Q51" s="23"/>
      <c r="R51" s="51">
        <v>10</v>
      </c>
      <c r="S51" s="20"/>
      <c r="T51" s="17"/>
      <c r="U51" s="27"/>
      <c r="V51" s="27"/>
      <c r="W51" s="27"/>
      <c r="X51" s="27"/>
      <c r="Y51" s="27"/>
      <c r="Z51" s="27"/>
      <c r="AA51" s="27"/>
    </row>
    <row r="52" spans="1:27" s="4" customFormat="1" ht="67.2" x14ac:dyDescent="0.3">
      <c r="A52" s="16">
        <v>42</v>
      </c>
      <c r="B52" s="16"/>
      <c r="C52" s="23" t="s">
        <v>82</v>
      </c>
      <c r="D52" s="23" t="s">
        <v>212</v>
      </c>
      <c r="E52" s="23" t="s">
        <v>211</v>
      </c>
      <c r="F52" s="23" t="s">
        <v>213</v>
      </c>
      <c r="G52" s="57"/>
      <c r="H52" s="52">
        <v>0</v>
      </c>
      <c r="I52" s="25" t="s">
        <v>283</v>
      </c>
      <c r="J52" s="45">
        <v>0</v>
      </c>
      <c r="K52" s="25" t="s">
        <v>283</v>
      </c>
      <c r="L52" s="45">
        <v>0</v>
      </c>
      <c r="M52" s="25" t="s">
        <v>346</v>
      </c>
      <c r="N52" s="23"/>
      <c r="O52" s="23"/>
      <c r="P52" s="42"/>
      <c r="Q52" s="23"/>
      <c r="R52" s="52">
        <v>0.8</v>
      </c>
      <c r="S52" s="29"/>
      <c r="T52" s="17"/>
      <c r="U52" s="27"/>
      <c r="V52" s="27"/>
      <c r="W52" s="27"/>
      <c r="X52" s="27"/>
      <c r="Y52" s="27"/>
      <c r="Z52" s="27"/>
      <c r="AA52" s="27"/>
    </row>
    <row r="53" spans="1:27" s="4" customFormat="1" ht="84" x14ac:dyDescent="0.3">
      <c r="A53" s="16">
        <v>43</v>
      </c>
      <c r="B53" s="16" t="s">
        <v>83</v>
      </c>
      <c r="C53" s="23" t="s">
        <v>84</v>
      </c>
      <c r="D53" s="23" t="s">
        <v>214</v>
      </c>
      <c r="E53" s="23" t="s">
        <v>215</v>
      </c>
      <c r="F53" s="23" t="s">
        <v>216</v>
      </c>
      <c r="G53" s="57"/>
      <c r="H53" s="51">
        <v>0</v>
      </c>
      <c r="I53" s="25" t="s">
        <v>387</v>
      </c>
      <c r="J53" s="43">
        <v>42</v>
      </c>
      <c r="K53" s="25" t="s">
        <v>287</v>
      </c>
      <c r="L53" s="43">
        <v>43</v>
      </c>
      <c r="M53" s="25" t="s">
        <v>317</v>
      </c>
      <c r="N53" s="23"/>
      <c r="O53" s="23"/>
      <c r="P53" s="42"/>
      <c r="Q53" s="23"/>
      <c r="R53" s="51">
        <v>60</v>
      </c>
      <c r="S53" s="20"/>
      <c r="T53" s="17"/>
      <c r="U53" s="27"/>
      <c r="V53" s="27"/>
      <c r="W53" s="27"/>
      <c r="X53" s="27"/>
      <c r="Y53" s="27"/>
      <c r="Z53" s="27"/>
      <c r="AA53" s="27"/>
    </row>
    <row r="54" spans="1:27" ht="84.6" x14ac:dyDescent="0.35">
      <c r="A54" s="16">
        <v>44</v>
      </c>
      <c r="B54" s="16"/>
      <c r="C54" s="31" t="s">
        <v>85</v>
      </c>
      <c r="D54" s="31" t="s">
        <v>217</v>
      </c>
      <c r="E54" s="31" t="s">
        <v>218</v>
      </c>
      <c r="F54" s="31" t="s">
        <v>219</v>
      </c>
      <c r="G54" s="58"/>
      <c r="H54" s="51">
        <v>0</v>
      </c>
      <c r="I54" s="25" t="s">
        <v>387</v>
      </c>
      <c r="J54" s="43">
        <v>3</v>
      </c>
      <c r="K54" s="25" t="s">
        <v>288</v>
      </c>
      <c r="L54" s="68">
        <v>13</v>
      </c>
      <c r="M54" s="28" t="s">
        <v>357</v>
      </c>
      <c r="N54" s="31"/>
      <c r="O54" s="31"/>
      <c r="P54" s="42"/>
      <c r="Q54" s="31"/>
      <c r="R54" s="51">
        <v>10</v>
      </c>
      <c r="S54" s="20"/>
      <c r="T54" s="17"/>
      <c r="U54" s="32"/>
      <c r="V54" s="32"/>
      <c r="W54" s="32"/>
      <c r="X54" s="32"/>
      <c r="Y54" s="32"/>
      <c r="Z54" s="32"/>
      <c r="AA54" s="32"/>
    </row>
    <row r="55" spans="1:27" s="4" customFormat="1" ht="67.2" x14ac:dyDescent="0.3">
      <c r="A55" s="16">
        <v>45</v>
      </c>
      <c r="B55" s="16"/>
      <c r="C55" s="23" t="s">
        <v>86</v>
      </c>
      <c r="D55" s="23" t="s">
        <v>220</v>
      </c>
      <c r="E55" s="23" t="s">
        <v>221</v>
      </c>
      <c r="F55" s="23" t="s">
        <v>222</v>
      </c>
      <c r="G55" s="57"/>
      <c r="H55" s="51">
        <v>0</v>
      </c>
      <c r="I55" s="25" t="s">
        <v>387</v>
      </c>
      <c r="J55" s="43">
        <v>72</v>
      </c>
      <c r="K55" s="25" t="s">
        <v>289</v>
      </c>
      <c r="L55" s="46"/>
      <c r="M55" s="28" t="s">
        <v>374</v>
      </c>
      <c r="N55" s="23"/>
      <c r="O55" s="23"/>
      <c r="P55" s="42"/>
      <c r="Q55" s="23"/>
      <c r="R55" s="51">
        <v>180</v>
      </c>
      <c r="S55" s="20"/>
      <c r="T55" s="17"/>
      <c r="U55" s="27"/>
      <c r="V55" s="27"/>
      <c r="W55" s="27"/>
      <c r="X55" s="27"/>
      <c r="Y55" s="27"/>
      <c r="Z55" s="27"/>
      <c r="AA55" s="27"/>
    </row>
    <row r="56" spans="1:27" ht="67.2" x14ac:dyDescent="0.35">
      <c r="A56" s="16">
        <v>46</v>
      </c>
      <c r="B56" s="16"/>
      <c r="C56" s="31" t="s">
        <v>87</v>
      </c>
      <c r="D56" s="31" t="s">
        <v>224</v>
      </c>
      <c r="E56" s="31" t="s">
        <v>223</v>
      </c>
      <c r="F56" s="31" t="s">
        <v>225</v>
      </c>
      <c r="G56" s="58"/>
      <c r="H56" s="51">
        <v>2</v>
      </c>
      <c r="I56" s="25" t="s">
        <v>377</v>
      </c>
      <c r="J56" s="43">
        <v>0</v>
      </c>
      <c r="K56" s="31"/>
      <c r="L56" s="46"/>
      <c r="M56" s="35"/>
      <c r="N56" s="31"/>
      <c r="O56" s="31"/>
      <c r="P56" s="42"/>
      <c r="Q56" s="31"/>
      <c r="R56" s="51">
        <v>7</v>
      </c>
      <c r="S56" s="20"/>
      <c r="T56" s="17" t="s">
        <v>290</v>
      </c>
      <c r="U56" s="32"/>
      <c r="V56" s="32"/>
      <c r="W56" s="32"/>
      <c r="X56" s="32"/>
      <c r="Y56" s="32"/>
      <c r="Z56" s="32"/>
      <c r="AA56" s="32"/>
    </row>
    <row r="57" spans="1:27" ht="84.6" x14ac:dyDescent="0.35">
      <c r="A57" s="16">
        <v>47</v>
      </c>
      <c r="B57" s="16"/>
      <c r="C57" s="31" t="s">
        <v>88</v>
      </c>
      <c r="D57" s="31" t="s">
        <v>227</v>
      </c>
      <c r="E57" s="31" t="s">
        <v>226</v>
      </c>
      <c r="F57" s="31" t="s">
        <v>228</v>
      </c>
      <c r="G57" s="58"/>
      <c r="H57" s="51">
        <v>0</v>
      </c>
      <c r="I57" s="28" t="s">
        <v>375</v>
      </c>
      <c r="J57" s="43">
        <v>0</v>
      </c>
      <c r="K57" s="31" t="s">
        <v>376</v>
      </c>
      <c r="L57" s="46"/>
      <c r="M57" s="35" t="s">
        <v>357</v>
      </c>
      <c r="N57" s="31"/>
      <c r="O57" s="31"/>
      <c r="P57" s="42"/>
      <c r="Q57" s="31"/>
      <c r="R57" s="51">
        <v>2000</v>
      </c>
      <c r="S57" s="20"/>
      <c r="T57" s="17" t="s">
        <v>291</v>
      </c>
      <c r="U57" s="32"/>
      <c r="V57" s="32"/>
      <c r="W57" s="32"/>
      <c r="X57" s="32"/>
      <c r="Y57" s="32"/>
      <c r="Z57" s="32"/>
      <c r="AA57" s="32"/>
    </row>
    <row r="58" spans="1:27" ht="101.4" x14ac:dyDescent="0.35">
      <c r="A58" s="16">
        <v>48</v>
      </c>
      <c r="B58" s="16"/>
      <c r="C58" s="31" t="s">
        <v>89</v>
      </c>
      <c r="D58" s="31" t="s">
        <v>229</v>
      </c>
      <c r="E58" s="31" t="s">
        <v>230</v>
      </c>
      <c r="F58" s="31" t="s">
        <v>231</v>
      </c>
      <c r="G58" s="58"/>
      <c r="H58" s="59"/>
      <c r="I58" s="28" t="s">
        <v>378</v>
      </c>
      <c r="J58" s="43">
        <v>0</v>
      </c>
      <c r="K58" s="31"/>
      <c r="L58" s="46"/>
      <c r="M58" s="35" t="s">
        <v>357</v>
      </c>
      <c r="N58" s="31"/>
      <c r="O58" s="31"/>
      <c r="P58" s="42"/>
      <c r="Q58" s="31"/>
      <c r="R58" s="51">
        <v>20</v>
      </c>
      <c r="S58" s="20"/>
      <c r="T58" s="17" t="s">
        <v>290</v>
      </c>
      <c r="U58" s="32"/>
      <c r="V58" s="32"/>
      <c r="W58" s="32"/>
      <c r="X58" s="32"/>
      <c r="Y58" s="32"/>
      <c r="Z58" s="32"/>
      <c r="AA58" s="32"/>
    </row>
    <row r="59" spans="1:27" s="4" customFormat="1" ht="100.8" x14ac:dyDescent="0.3">
      <c r="A59" s="16">
        <v>49</v>
      </c>
      <c r="B59" s="25" t="s">
        <v>90</v>
      </c>
      <c r="C59" s="23" t="s">
        <v>91</v>
      </c>
      <c r="D59" s="23" t="s">
        <v>233</v>
      </c>
      <c r="E59" s="23" t="s">
        <v>232</v>
      </c>
      <c r="F59" s="23" t="s">
        <v>234</v>
      </c>
      <c r="G59" s="57"/>
      <c r="H59" s="51">
        <v>0</v>
      </c>
      <c r="I59" s="25" t="s">
        <v>387</v>
      </c>
      <c r="J59" s="43">
        <v>1</v>
      </c>
      <c r="K59" s="23" t="s">
        <v>292</v>
      </c>
      <c r="L59" s="44"/>
      <c r="M59" s="26" t="s">
        <v>357</v>
      </c>
      <c r="N59" s="23"/>
      <c r="O59" s="23"/>
      <c r="P59" s="42"/>
      <c r="Q59" s="23"/>
      <c r="R59" s="51">
        <v>9</v>
      </c>
      <c r="S59" s="87"/>
      <c r="T59" s="23"/>
      <c r="U59" s="27"/>
      <c r="V59" s="27"/>
      <c r="W59" s="27"/>
      <c r="X59" s="27"/>
      <c r="Y59" s="27"/>
      <c r="Z59" s="27"/>
      <c r="AA59" s="27"/>
    </row>
    <row r="60" spans="1:27" ht="101.4" x14ac:dyDescent="0.35">
      <c r="A60" s="16">
        <v>50</v>
      </c>
      <c r="B60" s="16" t="s">
        <v>92</v>
      </c>
      <c r="C60" s="31" t="s">
        <v>93</v>
      </c>
      <c r="D60" s="31" t="s">
        <v>236</v>
      </c>
      <c r="E60" s="31" t="s">
        <v>235</v>
      </c>
      <c r="F60" s="31" t="s">
        <v>237</v>
      </c>
      <c r="G60" s="58"/>
      <c r="H60" s="51" t="s">
        <v>310</v>
      </c>
      <c r="I60" s="89" t="s">
        <v>283</v>
      </c>
      <c r="J60" s="49" t="s">
        <v>310</v>
      </c>
      <c r="K60" s="31" t="s">
        <v>283</v>
      </c>
      <c r="L60" s="88" t="s">
        <v>311</v>
      </c>
      <c r="M60" s="35" t="s">
        <v>379</v>
      </c>
      <c r="N60" s="32"/>
      <c r="O60" s="32"/>
      <c r="P60" s="42"/>
      <c r="Q60" s="32"/>
      <c r="R60" s="53" t="s">
        <v>286</v>
      </c>
      <c r="S60" s="40"/>
      <c r="T60" s="21" t="s">
        <v>312</v>
      </c>
      <c r="U60" s="32"/>
      <c r="V60" s="32"/>
      <c r="W60" s="32"/>
      <c r="X60" s="32"/>
      <c r="Y60" s="32"/>
      <c r="Z60" s="32"/>
      <c r="AA60" s="32"/>
    </row>
    <row r="61" spans="1:27" ht="101.4" x14ac:dyDescent="0.35">
      <c r="A61" s="16">
        <v>51</v>
      </c>
      <c r="B61" s="16" t="s">
        <v>94</v>
      </c>
      <c r="C61" s="31" t="s">
        <v>95</v>
      </c>
      <c r="D61" s="31" t="s">
        <v>239</v>
      </c>
      <c r="E61" s="31" t="s">
        <v>238</v>
      </c>
      <c r="F61" s="31" t="s">
        <v>240</v>
      </c>
      <c r="G61" s="58"/>
      <c r="H61" s="52">
        <v>0</v>
      </c>
      <c r="I61" s="89" t="s">
        <v>283</v>
      </c>
      <c r="J61" s="50">
        <v>0</v>
      </c>
      <c r="K61" s="23" t="s">
        <v>283</v>
      </c>
      <c r="L61" s="102">
        <v>0.5</v>
      </c>
      <c r="M61" s="35" t="s">
        <v>380</v>
      </c>
      <c r="N61" s="32"/>
      <c r="O61" s="32"/>
      <c r="P61" s="42"/>
      <c r="Q61" s="32"/>
      <c r="R61" s="54">
        <v>0.25</v>
      </c>
      <c r="S61" s="41"/>
      <c r="T61" s="21"/>
      <c r="U61" s="32"/>
      <c r="V61" s="32"/>
      <c r="W61" s="32"/>
      <c r="X61" s="32"/>
      <c r="Y61" s="32"/>
      <c r="Z61" s="32"/>
      <c r="AA61" s="32"/>
    </row>
    <row r="62" spans="1:27" ht="16.8" x14ac:dyDescent="0.3">
      <c r="K62" s="2"/>
      <c r="P62" s="42"/>
    </row>
  </sheetData>
  <mergeCells count="4">
    <mergeCell ref="C47:L47"/>
    <mergeCell ref="H2:N2"/>
    <mergeCell ref="H4:O5"/>
    <mergeCell ref="I7:O7"/>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TSI RAPPID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2024-09-11T13:08:05Z</dcterms:created>
  <dcterms:modified xsi:type="dcterms:W3CDTF">2025-03-10T15:21:01Z</dcterms:modified>
</cp:coreProperties>
</file>